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Oferta economica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2" i="3" l="1"/>
  <c r="D102" i="3"/>
  <c r="E117" i="3" l="1"/>
  <c r="D117" i="3"/>
  <c r="D118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2" i="3"/>
  <c r="E13" i="3" l="1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2" i="3"/>
  <c r="D119" i="3" l="1"/>
</calcChain>
</file>

<file path=xl/sharedStrings.xml><?xml version="1.0" encoding="utf-8"?>
<sst xmlns="http://schemas.openxmlformats.org/spreadsheetml/2006/main" count="120" uniqueCount="120">
  <si>
    <t>PRECIO OFERTADO, en euros, impuesto/s indirecto/s no incluido/s</t>
  </si>
  <si>
    <t>Verificación de la oferta</t>
  </si>
  <si>
    <t>NOMBRE DE LA EMPRESA</t>
  </si>
  <si>
    <t>CIF</t>
  </si>
  <si>
    <t>DIRECCIÓN</t>
  </si>
  <si>
    <t>Fima, sello y fecha</t>
  </si>
  <si>
    <t xml:space="preserve">OFERTA ECONÓMICA </t>
  </si>
  <si>
    <t>IMPORTE TOTAL OFERTADO, Impuesto/s indirecto/s no incluidos</t>
  </si>
  <si>
    <t>Báscula de pesado</t>
  </si>
  <si>
    <t>Conjunto estanterias vajilla nueva - 4 niveles</t>
  </si>
  <si>
    <t>Conjunto estanterias cámara refrigeración de verduras - 4 niveles</t>
  </si>
  <si>
    <t>Soporte tabla de corte</t>
  </si>
  <si>
    <t>Conjunto estanterias cámara refrigeración de carnes y aves - 4 niveles</t>
  </si>
  <si>
    <t>Conjunto estanterias cámara refrigeración de pescados - 4 niveles</t>
  </si>
  <si>
    <t>Conjunto estanterias cámara congelados - 4 niveles</t>
  </si>
  <si>
    <t>Bancadas almacén cafetería</t>
  </si>
  <si>
    <t>Estantería almacén de cafeteria - 4 niveles</t>
  </si>
  <si>
    <t>Conjunto estanterias almacén seco – 4 niveles</t>
  </si>
  <si>
    <t>Conjunto estanterias camara refrigeración desayunos/lacteos - 4 niveles</t>
  </si>
  <si>
    <t>Nº UNIDADES</t>
  </si>
  <si>
    <t>Peladora de patatas</t>
  </si>
  <si>
    <t xml:space="preserve">Soporte y filtro antiespuma peladora de patatas </t>
  </si>
  <si>
    <t>Escurridora de verduras profesional</t>
  </si>
  <si>
    <t>Esterilizadores de cuchillos</t>
  </si>
  <si>
    <t>Cortadora de hortalizas</t>
  </si>
  <si>
    <t>Juego discos y rejillas para peladora de patatas y cortadora de hortalizas</t>
  </si>
  <si>
    <t>Mesa de recepcion de mercancias 1.400X600X900 mm</t>
  </si>
  <si>
    <t>Cubo de basura 60 litros</t>
  </si>
  <si>
    <t xml:space="preserve">Mesa de preparación con seno - Seno de 400X340X200 mm </t>
  </si>
  <si>
    <t>Mesa de trabajo 900X700X900 mm</t>
  </si>
  <si>
    <t xml:space="preserve">Lavamanos </t>
  </si>
  <si>
    <t>Mesa de trabajo 1.600X700X900 mm</t>
  </si>
  <si>
    <t>Mesa refrigerada GN 1/1 - 1.792X700X900 mm</t>
  </si>
  <si>
    <t>Mesa de trabajo 1.800X700X900 mm</t>
  </si>
  <si>
    <t>Mesa de comedor de personal 2.000X700X900 mm</t>
  </si>
  <si>
    <t>Mesa de apoyo 1.000X600X900 mm</t>
  </si>
  <si>
    <t>Manguera de limpieza</t>
  </si>
  <si>
    <t>Mesa de trabajo 2400x700x900mm</t>
  </si>
  <si>
    <t>Cortadora de fiambres</t>
  </si>
  <si>
    <t>Fregadero (solo seno con grifo) -  Seno industrial 500X500X300 mm</t>
  </si>
  <si>
    <t>Estanteria mural a pared 2.500X400X245 mm</t>
  </si>
  <si>
    <t>Mesa de trabajo 1240X700X900 mm</t>
  </si>
  <si>
    <t>Carro GN 2/1 con bandeja superior de apoyo 660X750X900 mm</t>
  </si>
  <si>
    <t>Mesa de trabajo 680X700X900 mm</t>
  </si>
  <si>
    <t>Estanteria mural a pared 1.400X400X245 mm</t>
  </si>
  <si>
    <t>Estanteria mural a pared 1.800X400X245 mm</t>
  </si>
  <si>
    <t>Brazo combinado triturador batidor</t>
  </si>
  <si>
    <t>Mesa de apoyo 2.000X400X900 mm</t>
  </si>
  <si>
    <t>Mesa caliente central pasante  1.800X700X900 mm</t>
  </si>
  <si>
    <t>Horno columna a gas</t>
  </si>
  <si>
    <t>Mesa soporte horno</t>
  </si>
  <si>
    <t>Horno de convección</t>
  </si>
  <si>
    <t>Freidora doble electrica</t>
  </si>
  <si>
    <t>Elemento neutro 400x900X900 mm</t>
  </si>
  <si>
    <t>FRY TOP</t>
  </si>
  <si>
    <t>Cocina 4 fuegos</t>
  </si>
  <si>
    <t>Elemento neutro 800x900X900 mm</t>
  </si>
  <si>
    <t>Marmita</t>
  </si>
  <si>
    <t>Sarten basculante</t>
  </si>
  <si>
    <t>Grifo sobremesa 2 aguas</t>
  </si>
  <si>
    <t>Grifo de ducha</t>
  </si>
  <si>
    <t>Fregadero plonge - seno 600X500X320mm</t>
  </si>
  <si>
    <t>Mesa de trabajo 1.200X700X900 mm</t>
  </si>
  <si>
    <t>Mesa entrada de sucio con prelavado completa</t>
  </si>
  <si>
    <t>Tunel de lavado de arrastre</t>
  </si>
  <si>
    <t>Carro para cestas de lavado</t>
  </si>
  <si>
    <t>Conjunto estanterias almacen de limpio  3 niveles</t>
  </si>
  <si>
    <t>Carro almacen platos</t>
  </si>
  <si>
    <t>Modulo para bandejas</t>
  </si>
  <si>
    <t>Carro dispensador de vasos</t>
  </si>
  <si>
    <t>Modulo neutro para paneras y cuberteros</t>
  </si>
  <si>
    <t>Vitrina refrigerada sobre modulo refrigerado 1.600X700X1.850 mm</t>
  </si>
  <si>
    <t>Modulo neutro caja 600X700X850 mm</t>
  </si>
  <si>
    <t>Modulo neutro en U para carro 1.300X700X850 mm</t>
  </si>
  <si>
    <t>Mueble baño maria con reserva 1.600X700X1.850 mm</t>
  </si>
  <si>
    <t>Modulo neutro 2.200X700X850 mm</t>
  </si>
  <si>
    <t>Mueble baño maria con reserva 2.400X700X1.850 mm</t>
  </si>
  <si>
    <t>Modulo bandejero y cubertero</t>
  </si>
  <si>
    <t>Olla termo</t>
  </si>
  <si>
    <t>Mesa de trabajo 1.500X700X900 mm</t>
  </si>
  <si>
    <t>Armario refrigeración</t>
  </si>
  <si>
    <t>Carro armario caliente 799X876X1.640 mm</t>
  </si>
  <si>
    <t xml:space="preserve"> Armario caliente</t>
  </si>
  <si>
    <t>Armario refrigeración para carros emplatados</t>
  </si>
  <si>
    <t>Mesa de apoyo 600X700X900 mm</t>
  </si>
  <si>
    <t>Carro platos calientes - capacidad 180-280 platos</t>
  </si>
  <si>
    <t>Mueble estanteria contramostrador 2.200X600X1.000 mm</t>
  </si>
  <si>
    <t>Mesa de apoyo 2.000X600X1.000 mm</t>
  </si>
  <si>
    <t>Mueble estanteria contramostrador 2.000X600X1.000 mm</t>
  </si>
  <si>
    <t>Mueble cafetero</t>
  </si>
  <si>
    <t>Contramostrador refrigerado 2.017X600X1.050 mm</t>
  </si>
  <si>
    <t>Mueble estanteria bajomostrador 880X600X850 mm</t>
  </si>
  <si>
    <t>Enfriador botellas refrigerado 2.000X550X850 mm</t>
  </si>
  <si>
    <t>Mueble estanteria bajomostrador en angulo 277+625X600X850 mm</t>
  </si>
  <si>
    <t>Mueble estanteria bajomostrador fregadero 1.200X600X850 mm</t>
  </si>
  <si>
    <t>Mueble estanteria bajomostrador 920X600X850 mm</t>
  </si>
  <si>
    <t>Enfriador botellas refrigerado 2.500X550X850 mm</t>
  </si>
  <si>
    <t>Papelera</t>
  </si>
  <si>
    <t>Mesa de trabajo con huecos de desbarase 2.000X700X900 mm</t>
  </si>
  <si>
    <t>Mesa de trabajo con huecos para pan 1.600X700X900 mm</t>
  </si>
  <si>
    <t>Armario de conservación</t>
  </si>
  <si>
    <t>Mesa de trabajo 2.000X700X900 mm</t>
  </si>
  <si>
    <t>Mesa de trabajo con guías para cubetas de pan</t>
  </si>
  <si>
    <t>Elemento neutro cerrado 460X460X900 mm</t>
  </si>
  <si>
    <t>Fry top snack</t>
  </si>
  <si>
    <t>Mesa refrigerada 1.342X700X620 mm</t>
  </si>
  <si>
    <t>Freidora eléctrica 8l</t>
  </si>
  <si>
    <t>Cocina 2 fuegos</t>
  </si>
  <si>
    <t>Pozo de platos</t>
  </si>
  <si>
    <t>Mesa de entrada de sucio con prelavado completa</t>
  </si>
  <si>
    <t>Lavavajillas con capota</t>
  </si>
  <si>
    <t>Mesa de salida limpio</t>
  </si>
  <si>
    <t>Conjunto estanterias almacén limpieza</t>
  </si>
  <si>
    <t>Descripción</t>
  </si>
  <si>
    <t>IMPORTE TOTAL OFERTADO, EN EUROS, IMPUESTO/S INDIRECTO/S NO INCLUIDO/S</t>
  </si>
  <si>
    <t>≤</t>
  </si>
  <si>
    <t>IMPORTE TOTAL MÁXIMO, EN EUROS, IMPUESTO/S INDIRECTO/S NO INCLUIDO/S</t>
  </si>
  <si>
    <t xml:space="preserve">Precio de montaje y puesta en marcha </t>
  </si>
  <si>
    <t>Mueble estanteria bajomostrador 1670x600x850mm</t>
  </si>
  <si>
    <t>Marca y modelo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</si>
</sst>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5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0" borderId="0" xfId="0" applyFont="1" applyAlignment="1">
      <alignment wrapText="1"/>
    </xf>
    <xf numFmtId="0" fontId="3" fillId="3" borderId="4" xfId="0" applyFont="1" applyFill="1" applyBorder="1" applyAlignment="1" applyProtection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7" fillId="0" borderId="0" xfId="0" applyFont="1"/>
    <xf numFmtId="44" fontId="3" fillId="0" borderId="0" xfId="1" applyFont="1" applyAlignment="1">
      <alignment vertical="center" wrapText="1"/>
    </xf>
    <xf numFmtId="44" fontId="3" fillId="0" borderId="0" xfId="1" applyFont="1" applyAlignment="1">
      <alignment vertical="center"/>
    </xf>
    <xf numFmtId="0" fontId="5" fillId="0" borderId="1" xfId="0" applyFont="1" applyBorder="1" applyAlignment="1">
      <alignment horizontal="justify" vertical="center"/>
    </xf>
    <xf numFmtId="0" fontId="3" fillId="0" borderId="1" xfId="0" applyFont="1" applyBorder="1"/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3" borderId="3" xfId="0" applyFill="1" applyBorder="1" applyAlignment="1" applyProtection="1">
      <alignment horizontal="center" vertical="top"/>
      <protection locked="0"/>
    </xf>
    <xf numFmtId="0" fontId="0" fillId="3" borderId="0" xfId="0" applyFill="1" applyBorder="1" applyAlignment="1" applyProtection="1">
      <alignment horizontal="center" vertical="top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6" borderId="0" xfId="0" applyFill="1"/>
    <xf numFmtId="0" fontId="3" fillId="0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6" borderId="0" xfId="0" applyFill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E5E5"/>
      <color rgb="FFFFCC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"/>
  <sheetViews>
    <sheetView tabSelected="1" workbookViewId="0">
      <selection activeCell="B7" sqref="B7:F7"/>
    </sheetView>
  </sheetViews>
  <sheetFormatPr baseColWidth="10" defaultRowHeight="15" x14ac:dyDescent="0.25"/>
  <cols>
    <col min="1" max="1" width="72.7109375" customWidth="1"/>
    <col min="2" max="2" width="12.85546875" bestFit="1" customWidth="1"/>
    <col min="3" max="3" width="29.140625" customWidth="1"/>
    <col min="4" max="4" width="22.42578125" customWidth="1"/>
    <col min="5" max="5" width="16.140625" customWidth="1"/>
    <col min="6" max="6" width="61.42578125" customWidth="1"/>
    <col min="7" max="7" width="27.5703125" customWidth="1"/>
  </cols>
  <sheetData>
    <row r="1" spans="1:6" ht="15" customHeight="1" x14ac:dyDescent="0.25">
      <c r="A1" s="16" t="s">
        <v>6</v>
      </c>
      <c r="B1" s="17"/>
      <c r="C1" s="17"/>
      <c r="D1" s="17"/>
      <c r="E1" s="17"/>
      <c r="F1" s="17"/>
    </row>
    <row r="2" spans="1:6" ht="15" customHeight="1" x14ac:dyDescent="0.25">
      <c r="A2" s="16"/>
      <c r="B2" s="17"/>
      <c r="C2" s="17"/>
      <c r="D2" s="17"/>
      <c r="E2" s="17"/>
      <c r="F2" s="17"/>
    </row>
    <row r="3" spans="1:6" ht="15" customHeight="1" x14ac:dyDescent="0.25">
      <c r="A3" s="16"/>
      <c r="B3" s="17"/>
      <c r="C3" s="17"/>
      <c r="D3" s="17"/>
      <c r="E3" s="17"/>
      <c r="F3" s="17"/>
    </row>
    <row r="4" spans="1:6" ht="15" customHeight="1" x14ac:dyDescent="0.25">
      <c r="A4" s="16"/>
      <c r="B4" s="17"/>
      <c r="C4" s="17"/>
      <c r="D4" s="17"/>
      <c r="E4" s="17"/>
      <c r="F4" s="17"/>
    </row>
    <row r="6" spans="1:6" x14ac:dyDescent="0.25">
      <c r="A6" s="4" t="s">
        <v>2</v>
      </c>
      <c r="B6" s="21"/>
      <c r="C6" s="21"/>
      <c r="D6" s="21"/>
      <c r="E6" s="21"/>
      <c r="F6" s="21"/>
    </row>
    <row r="7" spans="1:6" x14ac:dyDescent="0.25">
      <c r="A7" s="4" t="s">
        <v>3</v>
      </c>
      <c r="B7" s="21"/>
      <c r="C7" s="21"/>
      <c r="D7" s="21"/>
      <c r="E7" s="21"/>
      <c r="F7" s="21"/>
    </row>
    <row r="8" spans="1:6" x14ac:dyDescent="0.25">
      <c r="A8" s="4" t="s">
        <v>4</v>
      </c>
      <c r="B8" s="21"/>
      <c r="C8" s="21"/>
      <c r="D8" s="21"/>
      <c r="E8" s="21"/>
      <c r="F8" s="21"/>
    </row>
    <row r="11" spans="1:6" ht="45" x14ac:dyDescent="0.25">
      <c r="A11" s="1" t="s">
        <v>113</v>
      </c>
      <c r="B11" s="1" t="s">
        <v>19</v>
      </c>
      <c r="C11" s="1" t="s">
        <v>0</v>
      </c>
      <c r="D11" s="1" t="s">
        <v>7</v>
      </c>
      <c r="E11" s="1" t="s">
        <v>1</v>
      </c>
      <c r="F11" s="19" t="s">
        <v>119</v>
      </c>
    </row>
    <row r="12" spans="1:6" x14ac:dyDescent="0.25">
      <c r="A12" s="10" t="s">
        <v>82</v>
      </c>
      <c r="B12" s="2">
        <v>2</v>
      </c>
      <c r="C12" s="22"/>
      <c r="D12" s="2">
        <f>B12*C12</f>
        <v>0</v>
      </c>
      <c r="E12" s="2" t="str">
        <f>IF(C12&lt;=0,"Error Precio","Precio valido")</f>
        <v>Error Precio</v>
      </c>
      <c r="F12" s="23"/>
    </row>
    <row r="13" spans="1:6" x14ac:dyDescent="0.25">
      <c r="A13" s="11" t="s">
        <v>100</v>
      </c>
      <c r="B13" s="2">
        <v>1</v>
      </c>
      <c r="C13" s="22"/>
      <c r="D13" s="2">
        <f t="shared" ref="D13:D76" si="0">B13*C13</f>
        <v>0</v>
      </c>
      <c r="E13" s="2" t="str">
        <f t="shared" ref="E13:E76" si="1">IF(C13&lt;=0,"Error Precio","Precio valido")</f>
        <v>Error Precio</v>
      </c>
      <c r="F13" s="24"/>
    </row>
    <row r="14" spans="1:6" x14ac:dyDescent="0.25">
      <c r="A14" s="10" t="s">
        <v>80</v>
      </c>
      <c r="B14" s="2">
        <v>1</v>
      </c>
      <c r="C14" s="22"/>
      <c r="D14" s="2">
        <f t="shared" si="0"/>
        <v>0</v>
      </c>
      <c r="E14" s="2" t="str">
        <f t="shared" si="1"/>
        <v>Error Precio</v>
      </c>
      <c r="F14" s="24"/>
    </row>
    <row r="15" spans="1:6" x14ac:dyDescent="0.25">
      <c r="A15" s="10" t="s">
        <v>83</v>
      </c>
      <c r="B15" s="2">
        <v>2</v>
      </c>
      <c r="C15" s="22"/>
      <c r="D15" s="2">
        <f t="shared" si="0"/>
        <v>0</v>
      </c>
      <c r="E15" s="2" t="str">
        <f t="shared" si="1"/>
        <v>Error Precio</v>
      </c>
      <c r="F15" s="24"/>
    </row>
    <row r="16" spans="1:6" x14ac:dyDescent="0.25">
      <c r="A16" s="10" t="s">
        <v>15</v>
      </c>
      <c r="B16" s="2">
        <v>1</v>
      </c>
      <c r="C16" s="22"/>
      <c r="D16" s="2">
        <f t="shared" si="0"/>
        <v>0</v>
      </c>
      <c r="E16" s="2" t="str">
        <f t="shared" si="1"/>
        <v>Error Precio</v>
      </c>
      <c r="F16" s="20"/>
    </row>
    <row r="17" spans="1:6" x14ac:dyDescent="0.25">
      <c r="A17" s="10" t="s">
        <v>8</v>
      </c>
      <c r="B17" s="2">
        <v>1</v>
      </c>
      <c r="C17" s="22"/>
      <c r="D17" s="2">
        <f t="shared" si="0"/>
        <v>0</v>
      </c>
      <c r="E17" s="2" t="str">
        <f t="shared" si="1"/>
        <v>Error Precio</v>
      </c>
      <c r="F17" s="24"/>
    </row>
    <row r="18" spans="1:6" x14ac:dyDescent="0.25">
      <c r="A18" s="12" t="s">
        <v>46</v>
      </c>
      <c r="B18" s="2">
        <v>1</v>
      </c>
      <c r="C18" s="22"/>
      <c r="D18" s="2">
        <f t="shared" si="0"/>
        <v>0</v>
      </c>
      <c r="E18" s="2" t="str">
        <f t="shared" si="1"/>
        <v>Error Precio</v>
      </c>
      <c r="F18" s="24"/>
    </row>
    <row r="19" spans="1:6" x14ac:dyDescent="0.25">
      <c r="A19" s="10" t="s">
        <v>67</v>
      </c>
      <c r="B19" s="2">
        <v>10</v>
      </c>
      <c r="C19" s="22"/>
      <c r="D19" s="2">
        <f t="shared" si="0"/>
        <v>0</v>
      </c>
      <c r="E19" s="2" t="str">
        <f t="shared" si="1"/>
        <v>Error Precio</v>
      </c>
      <c r="F19" s="20"/>
    </row>
    <row r="20" spans="1:6" x14ac:dyDescent="0.25">
      <c r="A20" s="10" t="s">
        <v>81</v>
      </c>
      <c r="B20" s="2">
        <v>1</v>
      </c>
      <c r="C20" s="22"/>
      <c r="D20" s="2">
        <f t="shared" si="0"/>
        <v>0</v>
      </c>
      <c r="E20" s="2" t="str">
        <f t="shared" si="1"/>
        <v>Error Precio</v>
      </c>
      <c r="F20" s="24"/>
    </row>
    <row r="21" spans="1:6" x14ac:dyDescent="0.25">
      <c r="A21" s="10" t="s">
        <v>69</v>
      </c>
      <c r="B21" s="2">
        <v>2</v>
      </c>
      <c r="C21" s="22"/>
      <c r="D21" s="2">
        <f t="shared" si="0"/>
        <v>0</v>
      </c>
      <c r="E21" s="2" t="str">
        <f t="shared" si="1"/>
        <v>Error Precio</v>
      </c>
      <c r="F21" s="20"/>
    </row>
    <row r="22" spans="1:6" x14ac:dyDescent="0.25">
      <c r="A22" s="10" t="s">
        <v>42</v>
      </c>
      <c r="B22" s="2">
        <v>2</v>
      </c>
      <c r="C22" s="22"/>
      <c r="D22" s="2">
        <f t="shared" si="0"/>
        <v>0</v>
      </c>
      <c r="E22" s="2" t="str">
        <f t="shared" si="1"/>
        <v>Error Precio</v>
      </c>
      <c r="F22" s="20"/>
    </row>
    <row r="23" spans="1:6" x14ac:dyDescent="0.25">
      <c r="A23" s="10" t="s">
        <v>65</v>
      </c>
      <c r="B23" s="2">
        <v>6</v>
      </c>
      <c r="C23" s="22"/>
      <c r="D23" s="2">
        <f t="shared" si="0"/>
        <v>0</v>
      </c>
      <c r="E23" s="2" t="str">
        <f t="shared" si="1"/>
        <v>Error Precio</v>
      </c>
      <c r="F23" s="20"/>
    </row>
    <row r="24" spans="1:6" x14ac:dyDescent="0.25">
      <c r="A24" s="10" t="s">
        <v>85</v>
      </c>
      <c r="B24" s="2">
        <v>6</v>
      </c>
      <c r="C24" s="22"/>
      <c r="D24" s="2">
        <f t="shared" si="0"/>
        <v>0</v>
      </c>
      <c r="E24" s="2" t="str">
        <f t="shared" si="1"/>
        <v>Error Precio</v>
      </c>
      <c r="F24" s="20"/>
    </row>
    <row r="25" spans="1:6" x14ac:dyDescent="0.25">
      <c r="A25" s="10" t="s">
        <v>107</v>
      </c>
      <c r="B25" s="2">
        <v>1</v>
      </c>
      <c r="C25" s="22"/>
      <c r="D25" s="2">
        <f t="shared" si="0"/>
        <v>0</v>
      </c>
      <c r="E25" s="2" t="str">
        <f t="shared" si="1"/>
        <v>Error Precio</v>
      </c>
      <c r="F25" s="24"/>
    </row>
    <row r="26" spans="1:6" x14ac:dyDescent="0.25">
      <c r="A26" s="12" t="s">
        <v>55</v>
      </c>
      <c r="B26" s="2">
        <v>3</v>
      </c>
      <c r="C26" s="22"/>
      <c r="D26" s="2">
        <f t="shared" si="0"/>
        <v>0</v>
      </c>
      <c r="E26" s="2" t="str">
        <f t="shared" si="1"/>
        <v>Error Precio</v>
      </c>
      <c r="F26" s="24"/>
    </row>
    <row r="27" spans="1:6" x14ac:dyDescent="0.25">
      <c r="A27" s="10" t="s">
        <v>66</v>
      </c>
      <c r="B27" s="2">
        <v>1</v>
      </c>
      <c r="C27" s="22"/>
      <c r="D27" s="2">
        <f t="shared" si="0"/>
        <v>0</v>
      </c>
      <c r="E27" s="2" t="str">
        <f t="shared" si="1"/>
        <v>Error Precio</v>
      </c>
      <c r="F27" s="20"/>
    </row>
    <row r="28" spans="1:6" x14ac:dyDescent="0.25">
      <c r="A28" s="10" t="s">
        <v>17</v>
      </c>
      <c r="B28" s="2">
        <v>1</v>
      </c>
      <c r="C28" s="22"/>
      <c r="D28" s="2">
        <f t="shared" si="0"/>
        <v>0</v>
      </c>
      <c r="E28" s="2" t="str">
        <f t="shared" si="1"/>
        <v>Error Precio</v>
      </c>
      <c r="F28" s="20"/>
    </row>
    <row r="29" spans="1:6" x14ac:dyDescent="0.25">
      <c r="A29" s="10" t="s">
        <v>14</v>
      </c>
      <c r="B29" s="2">
        <v>1</v>
      </c>
      <c r="C29" s="22"/>
      <c r="D29" s="2">
        <f t="shared" si="0"/>
        <v>0</v>
      </c>
      <c r="E29" s="2" t="str">
        <f t="shared" si="1"/>
        <v>Error Precio</v>
      </c>
      <c r="F29" s="20"/>
    </row>
    <row r="30" spans="1:6" x14ac:dyDescent="0.25">
      <c r="A30" s="10" t="s">
        <v>12</v>
      </c>
      <c r="B30" s="2">
        <v>1</v>
      </c>
      <c r="C30" s="22"/>
      <c r="D30" s="2">
        <f t="shared" si="0"/>
        <v>0</v>
      </c>
      <c r="E30" s="2" t="str">
        <f t="shared" si="1"/>
        <v>Error Precio</v>
      </c>
      <c r="F30" s="20"/>
    </row>
    <row r="31" spans="1:6" x14ac:dyDescent="0.25">
      <c r="A31" s="10" t="s">
        <v>13</v>
      </c>
      <c r="B31" s="2">
        <v>1</v>
      </c>
      <c r="C31" s="22"/>
      <c r="D31" s="2">
        <f t="shared" si="0"/>
        <v>0</v>
      </c>
      <c r="E31" s="2" t="str">
        <f t="shared" si="1"/>
        <v>Error Precio</v>
      </c>
      <c r="F31" s="20"/>
    </row>
    <row r="32" spans="1:6" x14ac:dyDescent="0.25">
      <c r="A32" s="10" t="s">
        <v>10</v>
      </c>
      <c r="B32" s="2">
        <v>1</v>
      </c>
      <c r="C32" s="22"/>
      <c r="D32" s="2">
        <f t="shared" si="0"/>
        <v>0</v>
      </c>
      <c r="E32" s="2" t="str">
        <f t="shared" si="1"/>
        <v>Error Precio</v>
      </c>
      <c r="F32" s="20"/>
    </row>
    <row r="33" spans="1:6" x14ac:dyDescent="0.25">
      <c r="A33" s="10" t="s">
        <v>18</v>
      </c>
      <c r="B33" s="2">
        <v>1</v>
      </c>
      <c r="C33" s="22"/>
      <c r="D33" s="2">
        <f t="shared" si="0"/>
        <v>0</v>
      </c>
      <c r="E33" s="2" t="str">
        <f t="shared" si="1"/>
        <v>Error Precio</v>
      </c>
      <c r="F33" s="20"/>
    </row>
    <row r="34" spans="1:6" x14ac:dyDescent="0.25">
      <c r="A34" s="10" t="s">
        <v>9</v>
      </c>
      <c r="B34" s="2">
        <v>1</v>
      </c>
      <c r="C34" s="22"/>
      <c r="D34" s="2">
        <f t="shared" si="0"/>
        <v>0</v>
      </c>
      <c r="E34" s="2" t="str">
        <f t="shared" si="1"/>
        <v>Error Precio</v>
      </c>
      <c r="F34" s="20"/>
    </row>
    <row r="35" spans="1:6" x14ac:dyDescent="0.25">
      <c r="A35" s="10" t="s">
        <v>90</v>
      </c>
      <c r="B35" s="2">
        <v>1</v>
      </c>
      <c r="C35" s="22"/>
      <c r="D35" s="2">
        <f t="shared" si="0"/>
        <v>0</v>
      </c>
      <c r="E35" s="2" t="str">
        <f t="shared" si="1"/>
        <v>Error Precio</v>
      </c>
      <c r="F35" s="20"/>
    </row>
    <row r="36" spans="1:6" x14ac:dyDescent="0.25">
      <c r="A36" s="10" t="s">
        <v>38</v>
      </c>
      <c r="B36" s="2">
        <v>1</v>
      </c>
      <c r="C36" s="22"/>
      <c r="D36" s="2">
        <f t="shared" si="0"/>
        <v>0</v>
      </c>
      <c r="E36" s="2" t="str">
        <f t="shared" si="1"/>
        <v>Error Precio</v>
      </c>
      <c r="F36" s="24"/>
    </row>
    <row r="37" spans="1:6" x14ac:dyDescent="0.25">
      <c r="A37" s="10" t="s">
        <v>24</v>
      </c>
      <c r="B37" s="2">
        <v>1</v>
      </c>
      <c r="C37" s="22"/>
      <c r="D37" s="2">
        <f t="shared" si="0"/>
        <v>0</v>
      </c>
      <c r="E37" s="2" t="str">
        <f t="shared" si="1"/>
        <v>Error Precio</v>
      </c>
      <c r="F37" s="24"/>
    </row>
    <row r="38" spans="1:6" x14ac:dyDescent="0.25">
      <c r="A38" s="10" t="s">
        <v>27</v>
      </c>
      <c r="B38" s="2">
        <v>6</v>
      </c>
      <c r="C38" s="22"/>
      <c r="D38" s="2">
        <f t="shared" si="0"/>
        <v>0</v>
      </c>
      <c r="E38" s="2" t="str">
        <f t="shared" si="1"/>
        <v>Error Precio</v>
      </c>
      <c r="F38" s="20"/>
    </row>
    <row r="39" spans="1:6" x14ac:dyDescent="0.25">
      <c r="A39" s="10" t="s">
        <v>53</v>
      </c>
      <c r="B39" s="2">
        <v>4</v>
      </c>
      <c r="C39" s="22"/>
      <c r="D39" s="2">
        <f t="shared" si="0"/>
        <v>0</v>
      </c>
      <c r="E39" s="2" t="str">
        <f t="shared" si="1"/>
        <v>Error Precio</v>
      </c>
      <c r="F39" s="20"/>
    </row>
    <row r="40" spans="1:6" x14ac:dyDescent="0.25">
      <c r="A40" s="12" t="s">
        <v>56</v>
      </c>
      <c r="B40" s="2">
        <v>2</v>
      </c>
      <c r="C40" s="22"/>
      <c r="D40" s="2">
        <f t="shared" si="0"/>
        <v>0</v>
      </c>
      <c r="E40" s="2" t="str">
        <f t="shared" si="1"/>
        <v>Error Precio</v>
      </c>
      <c r="F40" s="20"/>
    </row>
    <row r="41" spans="1:6" x14ac:dyDescent="0.25">
      <c r="A41" s="10" t="s">
        <v>103</v>
      </c>
      <c r="B41" s="2">
        <v>1</v>
      </c>
      <c r="C41" s="22"/>
      <c r="D41" s="2">
        <f t="shared" si="0"/>
        <v>0</v>
      </c>
      <c r="E41" s="2" t="str">
        <f t="shared" si="1"/>
        <v>Error Precio</v>
      </c>
      <c r="F41" s="20"/>
    </row>
    <row r="42" spans="1:6" x14ac:dyDescent="0.25">
      <c r="A42" s="10" t="s">
        <v>92</v>
      </c>
      <c r="B42" s="2">
        <v>1</v>
      </c>
      <c r="C42" s="22"/>
      <c r="D42" s="2">
        <f t="shared" si="0"/>
        <v>0</v>
      </c>
      <c r="E42" s="2" t="str">
        <f t="shared" si="1"/>
        <v>Error Precio</v>
      </c>
      <c r="F42" s="24"/>
    </row>
    <row r="43" spans="1:6" x14ac:dyDescent="0.25">
      <c r="A43" s="10" t="s">
        <v>96</v>
      </c>
      <c r="B43" s="2">
        <v>1</v>
      </c>
      <c r="C43" s="22"/>
      <c r="D43" s="2">
        <f t="shared" si="0"/>
        <v>0</v>
      </c>
      <c r="E43" s="2" t="str">
        <f t="shared" si="1"/>
        <v>Error Precio</v>
      </c>
      <c r="F43" s="24"/>
    </row>
    <row r="44" spans="1:6" x14ac:dyDescent="0.25">
      <c r="A44" s="10" t="s">
        <v>22</v>
      </c>
      <c r="B44" s="2">
        <v>1</v>
      </c>
      <c r="C44" s="22"/>
      <c r="D44" s="2">
        <f t="shared" si="0"/>
        <v>0</v>
      </c>
      <c r="E44" s="2" t="str">
        <f t="shared" si="1"/>
        <v>Error Precio</v>
      </c>
      <c r="F44" s="24"/>
    </row>
    <row r="45" spans="1:6" x14ac:dyDescent="0.25">
      <c r="A45" s="10" t="s">
        <v>16</v>
      </c>
      <c r="B45" s="2">
        <v>1</v>
      </c>
      <c r="C45" s="22"/>
      <c r="D45" s="2">
        <f t="shared" si="0"/>
        <v>0</v>
      </c>
      <c r="E45" s="2" t="str">
        <f t="shared" si="1"/>
        <v>Error Precio</v>
      </c>
      <c r="F45" s="20"/>
    </row>
    <row r="46" spans="1:6" x14ac:dyDescent="0.25">
      <c r="A46" s="10" t="s">
        <v>44</v>
      </c>
      <c r="B46" s="2">
        <v>1</v>
      </c>
      <c r="C46" s="22"/>
      <c r="D46" s="2">
        <f t="shared" si="0"/>
        <v>0</v>
      </c>
      <c r="E46" s="2" t="str">
        <f t="shared" si="1"/>
        <v>Error Precio</v>
      </c>
      <c r="F46" s="20"/>
    </row>
    <row r="47" spans="1:6" x14ac:dyDescent="0.25">
      <c r="A47" s="10" t="s">
        <v>45</v>
      </c>
      <c r="B47" s="2">
        <v>1</v>
      </c>
      <c r="C47" s="22"/>
      <c r="D47" s="2">
        <f t="shared" si="0"/>
        <v>0</v>
      </c>
      <c r="E47" s="2" t="str">
        <f t="shared" si="1"/>
        <v>Error Precio</v>
      </c>
      <c r="F47" s="20"/>
    </row>
    <row r="48" spans="1:6" x14ac:dyDescent="0.25">
      <c r="A48" s="10" t="s">
        <v>40</v>
      </c>
      <c r="B48" s="2">
        <v>1</v>
      </c>
      <c r="C48" s="22"/>
      <c r="D48" s="2">
        <f t="shared" si="0"/>
        <v>0</v>
      </c>
      <c r="E48" s="2" t="str">
        <f t="shared" si="1"/>
        <v>Error Precio</v>
      </c>
      <c r="F48" s="20"/>
    </row>
    <row r="49" spans="1:6" x14ac:dyDescent="0.25">
      <c r="A49" s="10" t="s">
        <v>112</v>
      </c>
      <c r="B49" s="2">
        <v>1</v>
      </c>
      <c r="C49" s="22"/>
      <c r="D49" s="2">
        <f t="shared" si="0"/>
        <v>0</v>
      </c>
      <c r="E49" s="2" t="str">
        <f t="shared" si="1"/>
        <v>Error Precio</v>
      </c>
      <c r="F49" s="20"/>
    </row>
    <row r="50" spans="1:6" x14ac:dyDescent="0.25">
      <c r="A50" s="10" t="s">
        <v>23</v>
      </c>
      <c r="B50" s="2">
        <v>3</v>
      </c>
      <c r="C50" s="22"/>
      <c r="D50" s="2">
        <f t="shared" si="0"/>
        <v>0</v>
      </c>
      <c r="E50" s="2" t="str">
        <f t="shared" si="1"/>
        <v>Error Precio</v>
      </c>
      <c r="F50" s="24"/>
    </row>
    <row r="51" spans="1:6" x14ac:dyDescent="0.25">
      <c r="A51" s="10" t="s">
        <v>39</v>
      </c>
      <c r="B51" s="2">
        <v>3</v>
      </c>
      <c r="C51" s="22"/>
      <c r="D51" s="2">
        <f t="shared" si="0"/>
        <v>0</v>
      </c>
      <c r="E51" s="2" t="str">
        <f t="shared" si="1"/>
        <v>Error Precio</v>
      </c>
      <c r="F51" s="20"/>
    </row>
    <row r="52" spans="1:6" x14ac:dyDescent="0.25">
      <c r="A52" s="10" t="s">
        <v>61</v>
      </c>
      <c r="B52" s="2">
        <v>1</v>
      </c>
      <c r="C52" s="22"/>
      <c r="D52" s="2">
        <f t="shared" si="0"/>
        <v>0</v>
      </c>
      <c r="E52" s="2" t="str">
        <f t="shared" si="1"/>
        <v>Error Precio</v>
      </c>
      <c r="F52" s="20"/>
    </row>
    <row r="53" spans="1:6" x14ac:dyDescent="0.25">
      <c r="A53" s="10" t="s">
        <v>52</v>
      </c>
      <c r="B53" s="2">
        <v>3</v>
      </c>
      <c r="C53" s="22"/>
      <c r="D53" s="2">
        <f t="shared" si="0"/>
        <v>0</v>
      </c>
      <c r="E53" s="2" t="str">
        <f t="shared" si="1"/>
        <v>Error Precio</v>
      </c>
      <c r="F53" s="24"/>
    </row>
    <row r="54" spans="1:6" x14ac:dyDescent="0.25">
      <c r="A54" s="10" t="s">
        <v>106</v>
      </c>
      <c r="B54" s="2">
        <v>1</v>
      </c>
      <c r="C54" s="22"/>
      <c r="D54" s="2">
        <f t="shared" si="0"/>
        <v>0</v>
      </c>
      <c r="E54" s="2" t="str">
        <f t="shared" si="1"/>
        <v>Error Precio</v>
      </c>
      <c r="F54" s="24"/>
    </row>
    <row r="55" spans="1:6" x14ac:dyDescent="0.25">
      <c r="A55" s="12" t="s">
        <v>54</v>
      </c>
      <c r="B55" s="2">
        <v>2</v>
      </c>
      <c r="C55" s="22"/>
      <c r="D55" s="2">
        <f t="shared" si="0"/>
        <v>0</v>
      </c>
      <c r="E55" s="2" t="str">
        <f t="shared" si="1"/>
        <v>Error Precio</v>
      </c>
      <c r="F55" s="24"/>
    </row>
    <row r="56" spans="1:6" x14ac:dyDescent="0.25">
      <c r="A56" s="10" t="s">
        <v>104</v>
      </c>
      <c r="B56" s="2">
        <v>1</v>
      </c>
      <c r="C56" s="22"/>
      <c r="D56" s="2">
        <f t="shared" si="0"/>
        <v>0</v>
      </c>
      <c r="E56" s="2" t="str">
        <f t="shared" si="1"/>
        <v>Error Precio</v>
      </c>
      <c r="F56" s="24"/>
    </row>
    <row r="57" spans="1:6" x14ac:dyDescent="0.25">
      <c r="A57" s="12" t="s">
        <v>60</v>
      </c>
      <c r="B57" s="2">
        <v>2</v>
      </c>
      <c r="C57" s="22"/>
      <c r="D57" s="2">
        <f t="shared" si="0"/>
        <v>0</v>
      </c>
      <c r="E57" s="2" t="str">
        <f t="shared" si="1"/>
        <v>Error Precio</v>
      </c>
      <c r="F57" s="20"/>
    </row>
    <row r="58" spans="1:6" x14ac:dyDescent="0.25">
      <c r="A58" s="12" t="s">
        <v>59</v>
      </c>
      <c r="B58" s="2">
        <v>1</v>
      </c>
      <c r="C58" s="22"/>
      <c r="D58" s="2">
        <f t="shared" si="0"/>
        <v>0</v>
      </c>
      <c r="E58" s="2" t="str">
        <f t="shared" si="1"/>
        <v>Error Precio</v>
      </c>
      <c r="F58" s="20"/>
    </row>
    <row r="59" spans="1:6" x14ac:dyDescent="0.25">
      <c r="A59" s="12" t="s">
        <v>49</v>
      </c>
      <c r="B59" s="2">
        <v>4</v>
      </c>
      <c r="C59" s="22"/>
      <c r="D59" s="2">
        <f t="shared" si="0"/>
        <v>0</v>
      </c>
      <c r="E59" s="2" t="str">
        <f t="shared" si="1"/>
        <v>Error Precio</v>
      </c>
      <c r="F59" s="24"/>
    </row>
    <row r="60" spans="1:6" x14ac:dyDescent="0.25">
      <c r="A60" s="12" t="s">
        <v>51</v>
      </c>
      <c r="B60" s="2">
        <v>1</v>
      </c>
      <c r="C60" s="22"/>
      <c r="D60" s="2">
        <f t="shared" si="0"/>
        <v>0</v>
      </c>
      <c r="E60" s="2" t="str">
        <f t="shared" si="1"/>
        <v>Error Precio</v>
      </c>
      <c r="F60" s="24"/>
    </row>
    <row r="61" spans="1:6" x14ac:dyDescent="0.25">
      <c r="A61" s="10" t="s">
        <v>25</v>
      </c>
      <c r="B61" s="2">
        <v>1</v>
      </c>
      <c r="C61" s="22"/>
      <c r="D61" s="2">
        <f t="shared" si="0"/>
        <v>0</v>
      </c>
      <c r="E61" s="2" t="str">
        <f t="shared" si="1"/>
        <v>Error Precio</v>
      </c>
      <c r="F61" s="24"/>
    </row>
    <row r="62" spans="1:6" x14ac:dyDescent="0.25">
      <c r="A62" s="10" t="s">
        <v>30</v>
      </c>
      <c r="B62" s="2">
        <v>10</v>
      </c>
      <c r="C62" s="22"/>
      <c r="D62" s="2">
        <f t="shared" si="0"/>
        <v>0</v>
      </c>
      <c r="E62" s="2" t="str">
        <f t="shared" si="1"/>
        <v>Error Precio</v>
      </c>
      <c r="F62" s="20"/>
    </row>
    <row r="63" spans="1:6" x14ac:dyDescent="0.25">
      <c r="A63" s="12" t="s">
        <v>110</v>
      </c>
      <c r="B63" s="2">
        <v>1</v>
      </c>
      <c r="C63" s="22"/>
      <c r="D63" s="2">
        <f t="shared" si="0"/>
        <v>0</v>
      </c>
      <c r="E63" s="2" t="str">
        <f t="shared" si="1"/>
        <v>Error Precio</v>
      </c>
      <c r="F63" s="24"/>
    </row>
    <row r="64" spans="1:6" x14ac:dyDescent="0.25">
      <c r="A64" s="10" t="s">
        <v>36</v>
      </c>
      <c r="B64" s="2">
        <v>2</v>
      </c>
      <c r="C64" s="22"/>
      <c r="D64" s="2">
        <f t="shared" si="0"/>
        <v>0</v>
      </c>
      <c r="E64" s="2" t="str">
        <f t="shared" si="1"/>
        <v>Error Precio</v>
      </c>
      <c r="F64" s="20"/>
    </row>
    <row r="65" spans="1:6" x14ac:dyDescent="0.25">
      <c r="A65" s="13" t="s">
        <v>57</v>
      </c>
      <c r="B65" s="2">
        <v>1</v>
      </c>
      <c r="C65" s="22"/>
      <c r="D65" s="2">
        <f t="shared" si="0"/>
        <v>0</v>
      </c>
      <c r="E65" s="2" t="str">
        <f t="shared" si="1"/>
        <v>Error Precio</v>
      </c>
      <c r="F65" s="24"/>
    </row>
    <row r="66" spans="1:6" x14ac:dyDescent="0.25">
      <c r="A66" s="12" t="s">
        <v>48</v>
      </c>
      <c r="B66" s="2">
        <v>2</v>
      </c>
      <c r="C66" s="22"/>
      <c r="D66" s="2">
        <f t="shared" si="0"/>
        <v>0</v>
      </c>
      <c r="E66" s="2" t="str">
        <f t="shared" si="1"/>
        <v>Error Precio</v>
      </c>
      <c r="F66" s="20"/>
    </row>
    <row r="67" spans="1:6" x14ac:dyDescent="0.25">
      <c r="A67" s="10" t="s">
        <v>35</v>
      </c>
      <c r="B67" s="2">
        <v>1</v>
      </c>
      <c r="C67" s="22"/>
      <c r="D67" s="2">
        <f t="shared" si="0"/>
        <v>0</v>
      </c>
      <c r="E67" s="2" t="str">
        <f t="shared" si="1"/>
        <v>Error Precio</v>
      </c>
      <c r="F67" s="20"/>
    </row>
    <row r="68" spans="1:6" x14ac:dyDescent="0.25">
      <c r="A68" s="10" t="s">
        <v>47</v>
      </c>
      <c r="B68" s="2">
        <v>1</v>
      </c>
      <c r="C68" s="22"/>
      <c r="D68" s="2">
        <f t="shared" si="0"/>
        <v>0</v>
      </c>
      <c r="E68" s="2" t="str">
        <f t="shared" si="1"/>
        <v>Error Precio</v>
      </c>
      <c r="F68" s="20"/>
    </row>
    <row r="69" spans="1:6" x14ac:dyDescent="0.25">
      <c r="A69" s="10" t="s">
        <v>87</v>
      </c>
      <c r="B69" s="2">
        <v>1</v>
      </c>
      <c r="C69" s="22"/>
      <c r="D69" s="2">
        <f t="shared" si="0"/>
        <v>0</v>
      </c>
      <c r="E69" s="2" t="str">
        <f t="shared" si="1"/>
        <v>Error Precio</v>
      </c>
      <c r="F69" s="20"/>
    </row>
    <row r="70" spans="1:6" x14ac:dyDescent="0.25">
      <c r="A70" s="10" t="s">
        <v>84</v>
      </c>
      <c r="B70" s="2">
        <v>1</v>
      </c>
      <c r="C70" s="22"/>
      <c r="D70" s="2">
        <f t="shared" si="0"/>
        <v>0</v>
      </c>
      <c r="E70" s="2" t="str">
        <f t="shared" si="1"/>
        <v>Error Precio</v>
      </c>
      <c r="F70" s="20"/>
    </row>
    <row r="71" spans="1:6" x14ac:dyDescent="0.25">
      <c r="A71" s="10" t="s">
        <v>34</v>
      </c>
      <c r="B71" s="2">
        <v>1</v>
      </c>
      <c r="C71" s="22"/>
      <c r="D71" s="2">
        <f t="shared" si="0"/>
        <v>0</v>
      </c>
      <c r="E71" s="2" t="str">
        <f t="shared" si="1"/>
        <v>Error Precio</v>
      </c>
      <c r="F71" s="20"/>
    </row>
    <row r="72" spans="1:6" x14ac:dyDescent="0.25">
      <c r="A72" s="12" t="s">
        <v>109</v>
      </c>
      <c r="B72" s="2">
        <v>1</v>
      </c>
      <c r="C72" s="22"/>
      <c r="D72" s="2">
        <f t="shared" si="0"/>
        <v>0</v>
      </c>
      <c r="E72" s="2" t="str">
        <f t="shared" si="1"/>
        <v>Error Precio</v>
      </c>
      <c r="F72" s="20"/>
    </row>
    <row r="73" spans="1:6" x14ac:dyDescent="0.25">
      <c r="A73" s="10" t="s">
        <v>28</v>
      </c>
      <c r="B73" s="2">
        <v>3</v>
      </c>
      <c r="C73" s="22"/>
      <c r="D73" s="2">
        <f t="shared" si="0"/>
        <v>0</v>
      </c>
      <c r="E73" s="2" t="str">
        <f t="shared" si="1"/>
        <v>Error Precio</v>
      </c>
      <c r="F73" s="20"/>
    </row>
    <row r="74" spans="1:6" x14ac:dyDescent="0.25">
      <c r="A74" s="10" t="s">
        <v>26</v>
      </c>
      <c r="B74" s="2">
        <v>1</v>
      </c>
      <c r="C74" s="22"/>
      <c r="D74" s="2">
        <f t="shared" si="0"/>
        <v>0</v>
      </c>
      <c r="E74" s="2" t="str">
        <f t="shared" si="1"/>
        <v>Error Precio</v>
      </c>
      <c r="F74" s="20"/>
    </row>
    <row r="75" spans="1:6" x14ac:dyDescent="0.25">
      <c r="A75" s="12" t="s">
        <v>111</v>
      </c>
      <c r="B75" s="2">
        <v>1</v>
      </c>
      <c r="C75" s="22"/>
      <c r="D75" s="2">
        <f t="shared" si="0"/>
        <v>0</v>
      </c>
      <c r="E75" s="2" t="str">
        <f t="shared" si="1"/>
        <v>Error Precio</v>
      </c>
      <c r="F75" s="20"/>
    </row>
    <row r="76" spans="1:6" x14ac:dyDescent="0.25">
      <c r="A76" s="10" t="s">
        <v>62</v>
      </c>
      <c r="B76" s="2">
        <v>2</v>
      </c>
      <c r="C76" s="22"/>
      <c r="D76" s="2">
        <f t="shared" si="0"/>
        <v>0</v>
      </c>
      <c r="E76" s="2" t="str">
        <f t="shared" si="1"/>
        <v>Error Precio</v>
      </c>
      <c r="F76" s="20"/>
    </row>
    <row r="77" spans="1:6" x14ac:dyDescent="0.25">
      <c r="A77" s="10" t="s">
        <v>79</v>
      </c>
      <c r="B77" s="2">
        <v>1</v>
      </c>
      <c r="C77" s="22"/>
      <c r="D77" s="2">
        <f t="shared" ref="D77:D117" si="2">B77*C77</f>
        <v>0</v>
      </c>
      <c r="E77" s="2" t="str">
        <f t="shared" ref="E77:E116" si="3">IF(C77&lt;=0,"Error Precio","Precio valido")</f>
        <v>Error Precio</v>
      </c>
      <c r="F77" s="20"/>
    </row>
    <row r="78" spans="1:6" x14ac:dyDescent="0.25">
      <c r="A78" s="10" t="s">
        <v>31</v>
      </c>
      <c r="B78" s="2">
        <v>2</v>
      </c>
      <c r="C78" s="22"/>
      <c r="D78" s="2">
        <f t="shared" si="2"/>
        <v>0</v>
      </c>
      <c r="E78" s="2" t="str">
        <f t="shared" si="3"/>
        <v>Error Precio</v>
      </c>
      <c r="F78" s="20"/>
    </row>
    <row r="79" spans="1:6" x14ac:dyDescent="0.25">
      <c r="A79" s="10" t="s">
        <v>33</v>
      </c>
      <c r="B79" s="2">
        <v>2</v>
      </c>
      <c r="C79" s="22"/>
      <c r="D79" s="2">
        <f t="shared" si="2"/>
        <v>0</v>
      </c>
      <c r="E79" s="2" t="str">
        <f t="shared" si="3"/>
        <v>Error Precio</v>
      </c>
      <c r="F79" s="20"/>
    </row>
    <row r="80" spans="1:6" x14ac:dyDescent="0.25">
      <c r="A80" s="10" t="s">
        <v>41</v>
      </c>
      <c r="B80" s="2">
        <v>1</v>
      </c>
      <c r="C80" s="22"/>
      <c r="D80" s="2">
        <f t="shared" si="2"/>
        <v>0</v>
      </c>
      <c r="E80" s="2" t="str">
        <f t="shared" si="3"/>
        <v>Error Precio</v>
      </c>
      <c r="F80" s="20"/>
    </row>
    <row r="81" spans="1:6" x14ac:dyDescent="0.25">
      <c r="A81" s="10" t="s">
        <v>101</v>
      </c>
      <c r="B81" s="2">
        <v>2</v>
      </c>
      <c r="C81" s="22"/>
      <c r="D81" s="2">
        <f t="shared" si="2"/>
        <v>0</v>
      </c>
      <c r="E81" s="2" t="str">
        <f t="shared" si="3"/>
        <v>Error Precio</v>
      </c>
      <c r="F81" s="20"/>
    </row>
    <row r="82" spans="1:6" x14ac:dyDescent="0.25">
      <c r="A82" s="10" t="s">
        <v>37</v>
      </c>
      <c r="B82" s="2">
        <v>1</v>
      </c>
      <c r="C82" s="22"/>
      <c r="D82" s="2">
        <f t="shared" si="2"/>
        <v>0</v>
      </c>
      <c r="E82" s="2" t="str">
        <f t="shared" si="3"/>
        <v>Error Precio</v>
      </c>
      <c r="F82" s="20"/>
    </row>
    <row r="83" spans="1:6" x14ac:dyDescent="0.25">
      <c r="A83" s="12" t="s">
        <v>43</v>
      </c>
      <c r="B83" s="2">
        <v>1</v>
      </c>
      <c r="C83" s="22"/>
      <c r="D83" s="2">
        <f t="shared" si="2"/>
        <v>0</v>
      </c>
      <c r="E83" s="2" t="str">
        <f t="shared" si="3"/>
        <v>Error Precio</v>
      </c>
      <c r="F83" s="20"/>
    </row>
    <row r="84" spans="1:6" x14ac:dyDescent="0.25">
      <c r="A84" s="10" t="s">
        <v>29</v>
      </c>
      <c r="B84" s="2">
        <v>1</v>
      </c>
      <c r="C84" s="22"/>
      <c r="D84" s="2">
        <f t="shared" si="2"/>
        <v>0</v>
      </c>
      <c r="E84" s="2" t="str">
        <f t="shared" si="3"/>
        <v>Error Precio</v>
      </c>
      <c r="F84" s="20"/>
    </row>
    <row r="85" spans="1:6" x14ac:dyDescent="0.25">
      <c r="A85" s="10" t="s">
        <v>102</v>
      </c>
      <c r="B85" s="2">
        <v>1</v>
      </c>
      <c r="C85" s="22"/>
      <c r="D85" s="2">
        <f t="shared" si="2"/>
        <v>0</v>
      </c>
      <c r="E85" s="2" t="str">
        <f t="shared" si="3"/>
        <v>Error Precio</v>
      </c>
      <c r="F85" s="20"/>
    </row>
    <row r="86" spans="1:6" x14ac:dyDescent="0.25">
      <c r="A86" s="10" t="s">
        <v>98</v>
      </c>
      <c r="B86" s="2">
        <v>1</v>
      </c>
      <c r="C86" s="22"/>
      <c r="D86" s="2">
        <f t="shared" si="2"/>
        <v>0</v>
      </c>
      <c r="E86" s="2" t="str">
        <f t="shared" si="3"/>
        <v>Error Precio</v>
      </c>
      <c r="F86" s="20"/>
    </row>
    <row r="87" spans="1:6" x14ac:dyDescent="0.25">
      <c r="A87" s="10" t="s">
        <v>99</v>
      </c>
      <c r="B87" s="2">
        <v>1</v>
      </c>
      <c r="C87" s="22"/>
      <c r="D87" s="2">
        <f t="shared" si="2"/>
        <v>0</v>
      </c>
      <c r="E87" s="2" t="str">
        <f t="shared" si="3"/>
        <v>Error Precio</v>
      </c>
      <c r="F87" s="20"/>
    </row>
    <row r="88" spans="1:6" x14ac:dyDescent="0.25">
      <c r="A88" s="10" t="s">
        <v>63</v>
      </c>
      <c r="B88" s="2">
        <v>1</v>
      </c>
      <c r="C88" s="22"/>
      <c r="D88" s="2">
        <f t="shared" si="2"/>
        <v>0</v>
      </c>
      <c r="E88" s="2" t="str">
        <f t="shared" si="3"/>
        <v>Error Precio</v>
      </c>
      <c r="F88" s="20"/>
    </row>
    <row r="89" spans="1:6" x14ac:dyDescent="0.25">
      <c r="A89" s="10" t="s">
        <v>105</v>
      </c>
      <c r="B89" s="2">
        <v>1</v>
      </c>
      <c r="C89" s="22"/>
      <c r="D89" s="2">
        <f t="shared" si="2"/>
        <v>0</v>
      </c>
      <c r="E89" s="2" t="str">
        <f t="shared" si="3"/>
        <v>Error Precio</v>
      </c>
      <c r="F89" s="20"/>
    </row>
    <row r="90" spans="1:6" x14ac:dyDescent="0.25">
      <c r="A90" s="10" t="s">
        <v>32</v>
      </c>
      <c r="B90" s="2">
        <v>5</v>
      </c>
      <c r="C90" s="22"/>
      <c r="D90" s="2">
        <f t="shared" si="2"/>
        <v>0</v>
      </c>
      <c r="E90" s="2" t="str">
        <f t="shared" si="3"/>
        <v>Error Precio</v>
      </c>
      <c r="F90" s="20"/>
    </row>
    <row r="91" spans="1:6" x14ac:dyDescent="0.25">
      <c r="A91" s="12" t="s">
        <v>50</v>
      </c>
      <c r="B91" s="2">
        <v>2</v>
      </c>
      <c r="C91" s="22"/>
      <c r="D91" s="2">
        <f t="shared" si="2"/>
        <v>0</v>
      </c>
      <c r="E91" s="2" t="str">
        <f t="shared" si="3"/>
        <v>Error Precio</v>
      </c>
      <c r="F91" s="20"/>
    </row>
    <row r="92" spans="1:6" x14ac:dyDescent="0.25">
      <c r="A92" s="10" t="s">
        <v>77</v>
      </c>
      <c r="B92" s="2">
        <v>1</v>
      </c>
      <c r="C92" s="22"/>
      <c r="D92" s="2">
        <f t="shared" si="2"/>
        <v>0</v>
      </c>
      <c r="E92" s="2" t="str">
        <f t="shared" si="3"/>
        <v>Error Precio</v>
      </c>
      <c r="F92" s="20"/>
    </row>
    <row r="93" spans="1:6" x14ac:dyDescent="0.25">
      <c r="A93" s="10" t="s">
        <v>75</v>
      </c>
      <c r="B93" s="2">
        <v>1</v>
      </c>
      <c r="C93" s="22"/>
      <c r="D93" s="2">
        <f t="shared" si="2"/>
        <v>0</v>
      </c>
      <c r="E93" s="2" t="str">
        <f t="shared" si="3"/>
        <v>Error Precio</v>
      </c>
      <c r="F93" s="20"/>
    </row>
    <row r="94" spans="1:6" x14ac:dyDescent="0.25">
      <c r="A94" s="10" t="s">
        <v>72</v>
      </c>
      <c r="B94" s="2">
        <v>1</v>
      </c>
      <c r="C94" s="22"/>
      <c r="D94" s="2">
        <f t="shared" si="2"/>
        <v>0</v>
      </c>
      <c r="E94" s="2" t="str">
        <f t="shared" si="3"/>
        <v>Error Precio</v>
      </c>
      <c r="F94" s="20"/>
    </row>
    <row r="95" spans="1:6" x14ac:dyDescent="0.25">
      <c r="A95" s="10" t="s">
        <v>73</v>
      </c>
      <c r="B95" s="2">
        <v>2</v>
      </c>
      <c r="C95" s="22"/>
      <c r="D95" s="2">
        <f t="shared" si="2"/>
        <v>0</v>
      </c>
      <c r="E95" s="2" t="str">
        <f t="shared" si="3"/>
        <v>Error Precio</v>
      </c>
      <c r="F95" s="20"/>
    </row>
    <row r="96" spans="1:6" x14ac:dyDescent="0.25">
      <c r="A96" s="10" t="s">
        <v>70</v>
      </c>
      <c r="B96" s="2">
        <v>1</v>
      </c>
      <c r="C96" s="22"/>
      <c r="D96" s="2">
        <f t="shared" si="2"/>
        <v>0</v>
      </c>
      <c r="E96" s="2" t="str">
        <f t="shared" si="3"/>
        <v>Error Precio</v>
      </c>
      <c r="F96" s="20"/>
    </row>
    <row r="97" spans="1:6" x14ac:dyDescent="0.25">
      <c r="A97" s="10" t="s">
        <v>68</v>
      </c>
      <c r="B97" s="2">
        <v>2</v>
      </c>
      <c r="C97" s="22"/>
      <c r="D97" s="2">
        <f t="shared" si="2"/>
        <v>0</v>
      </c>
      <c r="E97" s="2" t="str">
        <f t="shared" si="3"/>
        <v>Error Precio</v>
      </c>
      <c r="F97" s="20"/>
    </row>
    <row r="98" spans="1:6" x14ac:dyDescent="0.25">
      <c r="A98" s="11" t="s">
        <v>74</v>
      </c>
      <c r="B98" s="2">
        <v>1</v>
      </c>
      <c r="C98" s="22"/>
      <c r="D98" s="2">
        <f t="shared" si="2"/>
        <v>0</v>
      </c>
      <c r="E98" s="2" t="str">
        <f t="shared" si="3"/>
        <v>Error Precio</v>
      </c>
      <c r="F98" s="24"/>
    </row>
    <row r="99" spans="1:6" x14ac:dyDescent="0.25">
      <c r="A99" s="10" t="s">
        <v>76</v>
      </c>
      <c r="B99" s="2">
        <v>2</v>
      </c>
      <c r="C99" s="22"/>
      <c r="D99" s="2">
        <f t="shared" si="2"/>
        <v>0</v>
      </c>
      <c r="E99" s="2" t="str">
        <f t="shared" si="3"/>
        <v>Error Precio</v>
      </c>
      <c r="F99" s="24"/>
    </row>
    <row r="100" spans="1:6" x14ac:dyDescent="0.25">
      <c r="A100" s="10" t="s">
        <v>89</v>
      </c>
      <c r="B100" s="2">
        <v>2</v>
      </c>
      <c r="C100" s="22"/>
      <c r="D100" s="2">
        <f t="shared" si="2"/>
        <v>0</v>
      </c>
      <c r="E100" s="2" t="str">
        <f t="shared" si="3"/>
        <v>Error Precio</v>
      </c>
      <c r="F100" s="20"/>
    </row>
    <row r="101" spans="1:6" x14ac:dyDescent="0.25">
      <c r="A101" s="10" t="s">
        <v>91</v>
      </c>
      <c r="B101" s="2">
        <v>1</v>
      </c>
      <c r="C101" s="22"/>
      <c r="D101" s="2">
        <f t="shared" si="2"/>
        <v>0</v>
      </c>
      <c r="E101" s="2" t="str">
        <f t="shared" si="3"/>
        <v>Error Precio</v>
      </c>
      <c r="F101" s="20"/>
    </row>
    <row r="102" spans="1:6" x14ac:dyDescent="0.25">
      <c r="A102" s="10" t="s">
        <v>118</v>
      </c>
      <c r="B102" s="2">
        <v>1</v>
      </c>
      <c r="C102" s="22"/>
      <c r="D102" s="2">
        <f t="shared" si="2"/>
        <v>0</v>
      </c>
      <c r="E102" s="2" t="str">
        <f t="shared" si="3"/>
        <v>Error Precio</v>
      </c>
      <c r="F102" s="20"/>
    </row>
    <row r="103" spans="1:6" x14ac:dyDescent="0.25">
      <c r="A103" s="10" t="s">
        <v>95</v>
      </c>
      <c r="B103" s="2">
        <v>1</v>
      </c>
      <c r="C103" s="22"/>
      <c r="D103" s="2">
        <f t="shared" si="2"/>
        <v>0</v>
      </c>
      <c r="E103" s="2" t="str">
        <f t="shared" si="3"/>
        <v>Error Precio</v>
      </c>
      <c r="F103" s="20"/>
    </row>
    <row r="104" spans="1:6" x14ac:dyDescent="0.25">
      <c r="A104" s="11" t="s">
        <v>93</v>
      </c>
      <c r="B104" s="2">
        <v>1</v>
      </c>
      <c r="C104" s="22"/>
      <c r="D104" s="2">
        <f t="shared" si="2"/>
        <v>0</v>
      </c>
      <c r="E104" s="2" t="str">
        <f t="shared" si="3"/>
        <v>Error Precio</v>
      </c>
      <c r="F104" s="20"/>
    </row>
    <row r="105" spans="1:6" x14ac:dyDescent="0.25">
      <c r="A105" s="10" t="s">
        <v>94</v>
      </c>
      <c r="B105" s="2">
        <v>1</v>
      </c>
      <c r="C105" s="22"/>
      <c r="D105" s="2">
        <f t="shared" si="2"/>
        <v>0</v>
      </c>
      <c r="E105" s="2" t="str">
        <f t="shared" si="3"/>
        <v>Error Precio</v>
      </c>
      <c r="F105" s="20"/>
    </row>
    <row r="106" spans="1:6" x14ac:dyDescent="0.25">
      <c r="A106" s="10" t="s">
        <v>88</v>
      </c>
      <c r="B106" s="2">
        <v>1</v>
      </c>
      <c r="C106" s="22"/>
      <c r="D106" s="2">
        <f t="shared" si="2"/>
        <v>0</v>
      </c>
      <c r="E106" s="2" t="str">
        <f t="shared" si="3"/>
        <v>Error Precio</v>
      </c>
      <c r="F106" s="20"/>
    </row>
    <row r="107" spans="1:6" x14ac:dyDescent="0.25">
      <c r="A107" s="10" t="s">
        <v>86</v>
      </c>
      <c r="B107" s="2">
        <v>1</v>
      </c>
      <c r="C107" s="22"/>
      <c r="D107" s="2">
        <f t="shared" si="2"/>
        <v>0</v>
      </c>
      <c r="E107" s="2" t="str">
        <f t="shared" si="3"/>
        <v>Error Precio</v>
      </c>
      <c r="F107" s="20"/>
    </row>
    <row r="108" spans="1:6" x14ac:dyDescent="0.25">
      <c r="A108" s="10" t="s">
        <v>78</v>
      </c>
      <c r="B108" s="2">
        <v>1</v>
      </c>
      <c r="C108" s="22"/>
      <c r="D108" s="2">
        <f t="shared" si="2"/>
        <v>0</v>
      </c>
      <c r="E108" s="2" t="str">
        <f t="shared" si="3"/>
        <v>Error Precio</v>
      </c>
      <c r="F108" s="24"/>
    </row>
    <row r="109" spans="1:6" x14ac:dyDescent="0.25">
      <c r="A109" s="10" t="s">
        <v>97</v>
      </c>
      <c r="B109" s="2">
        <v>3</v>
      </c>
      <c r="C109" s="22"/>
      <c r="D109" s="2">
        <f t="shared" si="2"/>
        <v>0</v>
      </c>
      <c r="E109" s="2" t="str">
        <f t="shared" si="3"/>
        <v>Error Precio</v>
      </c>
      <c r="F109" s="20"/>
    </row>
    <row r="110" spans="1:6" x14ac:dyDescent="0.25">
      <c r="A110" s="10" t="s">
        <v>20</v>
      </c>
      <c r="B110" s="2">
        <v>1</v>
      </c>
      <c r="C110" s="22"/>
      <c r="D110" s="2">
        <f t="shared" si="2"/>
        <v>0</v>
      </c>
      <c r="E110" s="2" t="str">
        <f t="shared" si="3"/>
        <v>Error Precio</v>
      </c>
    </row>
    <row r="111" spans="1:6" x14ac:dyDescent="0.25">
      <c r="A111" s="10" t="s">
        <v>108</v>
      </c>
      <c r="B111" s="2">
        <v>1</v>
      </c>
      <c r="C111" s="22"/>
      <c r="D111" s="2">
        <f t="shared" si="2"/>
        <v>0</v>
      </c>
      <c r="E111" s="2" t="str">
        <f t="shared" si="3"/>
        <v>Error Precio</v>
      </c>
      <c r="F111" s="25"/>
    </row>
    <row r="112" spans="1:6" x14ac:dyDescent="0.25">
      <c r="A112" s="11" t="s">
        <v>58</v>
      </c>
      <c r="B112" s="2">
        <v>1</v>
      </c>
      <c r="C112" s="22"/>
      <c r="D112" s="2">
        <f t="shared" si="2"/>
        <v>0</v>
      </c>
      <c r="E112" s="2" t="str">
        <f t="shared" si="3"/>
        <v>Error Precio</v>
      </c>
      <c r="F112" s="24"/>
    </row>
    <row r="113" spans="1:7" x14ac:dyDescent="0.25">
      <c r="A113" s="10" t="s">
        <v>11</v>
      </c>
      <c r="B113" s="2">
        <v>3</v>
      </c>
      <c r="C113" s="22"/>
      <c r="D113" s="2">
        <f t="shared" si="2"/>
        <v>0</v>
      </c>
      <c r="E113" s="2" t="str">
        <f t="shared" si="3"/>
        <v>Error Precio</v>
      </c>
      <c r="F113" s="20"/>
    </row>
    <row r="114" spans="1:7" x14ac:dyDescent="0.25">
      <c r="A114" s="10" t="s">
        <v>21</v>
      </c>
      <c r="B114" s="2">
        <v>1</v>
      </c>
      <c r="C114" s="22"/>
      <c r="D114" s="2">
        <f t="shared" si="2"/>
        <v>0</v>
      </c>
      <c r="E114" s="2" t="str">
        <f t="shared" si="3"/>
        <v>Error Precio</v>
      </c>
      <c r="F114" s="24"/>
    </row>
    <row r="115" spans="1:7" x14ac:dyDescent="0.25">
      <c r="A115" s="11" t="s">
        <v>64</v>
      </c>
      <c r="B115" s="2">
        <v>1</v>
      </c>
      <c r="C115" s="22"/>
      <c r="D115" s="2">
        <f t="shared" si="2"/>
        <v>0</v>
      </c>
      <c r="E115" s="2" t="str">
        <f t="shared" si="3"/>
        <v>Error Precio</v>
      </c>
      <c r="F115" s="24"/>
    </row>
    <row r="116" spans="1:7" x14ac:dyDescent="0.25">
      <c r="A116" s="10" t="s">
        <v>71</v>
      </c>
      <c r="B116" s="2">
        <v>3</v>
      </c>
      <c r="C116" s="22"/>
      <c r="D116" s="2">
        <f t="shared" si="2"/>
        <v>0</v>
      </c>
      <c r="E116" s="2" t="str">
        <f t="shared" si="3"/>
        <v>Error Precio</v>
      </c>
      <c r="F116" s="20"/>
    </row>
    <row r="117" spans="1:7" x14ac:dyDescent="0.25">
      <c r="A117" s="10" t="s">
        <v>117</v>
      </c>
      <c r="B117" s="2">
        <v>1</v>
      </c>
      <c r="C117" s="22"/>
      <c r="D117" s="2">
        <f t="shared" si="2"/>
        <v>0</v>
      </c>
      <c r="E117" s="2" t="str">
        <f>IF(C117&lt;0,"Error Precio","Precio valido")</f>
        <v>Precio valido</v>
      </c>
      <c r="F117" s="20"/>
    </row>
    <row r="118" spans="1:7" ht="46.5" customHeight="1" x14ac:dyDescent="0.25">
      <c r="A118" s="18" t="s">
        <v>114</v>
      </c>
      <c r="B118" s="18"/>
      <c r="C118" s="18"/>
      <c r="D118" s="8" t="str">
        <f>IF(COUNTIF(E12:E117,"Error Precio"),"Oferta incompleta. Algún precio incorrecto",SUM(D12:D117))</f>
        <v>Oferta incompleta. Algún precio incorrecto</v>
      </c>
      <c r="E118" s="6" t="s">
        <v>115</v>
      </c>
      <c r="F118" s="9">
        <v>302530.83</v>
      </c>
      <c r="G118" s="3" t="s">
        <v>116</v>
      </c>
    </row>
    <row r="119" spans="1:7" x14ac:dyDescent="0.25">
      <c r="B119" s="5"/>
      <c r="C119" s="5"/>
      <c r="D119" s="7" t="str">
        <f>IF(D118&lt;=F118,"Importe ofertado válido: OFERTA ACEPTADA","Importe ofertado no válido: OFERTA NO ACEPTADA")</f>
        <v>Importe ofertado no válido: OFERTA NO ACEPTADA</v>
      </c>
    </row>
    <row r="122" spans="1:7" x14ac:dyDescent="0.25">
      <c r="A122" s="14" t="s">
        <v>5</v>
      </c>
      <c r="B122" s="15"/>
      <c r="C122" s="15"/>
      <c r="D122" s="15"/>
      <c r="E122" s="15"/>
      <c r="F122" s="15"/>
    </row>
    <row r="123" spans="1:7" x14ac:dyDescent="0.25">
      <c r="A123" s="14"/>
      <c r="B123" s="15"/>
      <c r="C123" s="15"/>
      <c r="D123" s="15"/>
      <c r="E123" s="15"/>
      <c r="F123" s="15"/>
    </row>
    <row r="124" spans="1:7" x14ac:dyDescent="0.25">
      <c r="A124" s="14"/>
      <c r="B124" s="15"/>
      <c r="C124" s="15"/>
      <c r="D124" s="15"/>
      <c r="E124" s="15"/>
      <c r="F124" s="15"/>
    </row>
  </sheetData>
  <sheetProtection password="F9FE" sheet="1" objects="1" scenarios="1" selectLockedCells="1"/>
  <sortState ref="A12:C137">
    <sortCondition ref="A11"/>
  </sortState>
  <mergeCells count="6">
    <mergeCell ref="A118:C118"/>
    <mergeCell ref="A1:F4"/>
    <mergeCell ref="B6:F6"/>
    <mergeCell ref="B7:F7"/>
    <mergeCell ref="B8:F8"/>
    <mergeCell ref="A122:F124"/>
  </mergeCells>
  <dataValidations count="1">
    <dataValidation type="custom" allowBlank="1" showInputMessage="1" showErrorMessage="1" errorTitle="NUMERO DE DECIMALES INCORRECTO" error="Se debe de introducir un precio con 2 decimales" sqref="C12:C117">
      <formula1>C12*100=INT(C12*100)</formula1>
    </dataValidation>
  </dataValidations>
  <pageMargins left="0.7" right="0.7" top="0.75" bottom="0.75" header="0.3" footer="0.3"/>
  <pageSetup paperSize="9" scale="8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2018-07-18T10:37:20Z</dcterms:modified>
</cp:coreProperties>
</file>