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fremap-my.sharepoint.com/personal/jose_rivera_fremap_es/Documents/2_ LICITACIONES/2020/2020_0077 JARDINERIA/POSTFISC/"/>
    </mc:Choice>
  </mc:AlternateContent>
  <bookViews>
    <workbookView xWindow="0" yWindow="0" windowWidth="28800" windowHeight="9300"/>
  </bookViews>
  <sheets>
    <sheet name="Hoja1" sheetId="1" r:id="rId1"/>
  </sheets>
  <calcPr calcId="162913"/>
</workbook>
</file>

<file path=xl/calcChain.xml><?xml version="1.0" encoding="utf-8"?>
<calcChain xmlns="http://schemas.openxmlformats.org/spreadsheetml/2006/main">
  <c r="F28" i="1" l="1"/>
  <c r="F27" i="1" l="1"/>
  <c r="F30" i="1" l="1"/>
  <c r="F15" i="1"/>
  <c r="F31" i="1" l="1"/>
  <c r="F29" i="1"/>
  <c r="F26" i="1"/>
  <c r="F25" i="1"/>
  <c r="F24" i="1"/>
  <c r="F23" i="1"/>
  <c r="F22" i="1"/>
  <c r="F21" i="1"/>
  <c r="F20" i="1"/>
  <c r="F19" i="1"/>
  <c r="F18" i="1"/>
  <c r="F17" i="1"/>
  <c r="F16" i="1"/>
  <c r="F14" i="1"/>
  <c r="F13" i="1"/>
  <c r="F12" i="1"/>
  <c r="F11" i="1"/>
  <c r="F10" i="1"/>
  <c r="F9" i="1"/>
  <c r="F8" i="1"/>
  <c r="F7" i="1"/>
  <c r="F6" i="1"/>
  <c r="E32" i="1" s="1"/>
  <c r="E33" i="1" l="1"/>
  <c r="E34" i="1" s="1"/>
</calcChain>
</file>

<file path=xl/sharedStrings.xml><?xml version="1.0" encoding="utf-8"?>
<sst xmlns="http://schemas.openxmlformats.org/spreadsheetml/2006/main" count="37" uniqueCount="37">
  <si>
    <t>BARCELONA</t>
  </si>
  <si>
    <t>BURGOS</t>
  </si>
  <si>
    <t>VALDEPEÑAS</t>
  </si>
  <si>
    <t>SANTANDER</t>
  </si>
  <si>
    <t>ZARAGOZA</t>
  </si>
  <si>
    <t>GETAFE</t>
  </si>
  <si>
    <t>PARLA</t>
  </si>
  <si>
    <t>LEGANES</t>
  </si>
  <si>
    <t>VALLADOLID</t>
  </si>
  <si>
    <t>UBEDA</t>
  </si>
  <si>
    <t>MOSTOLES</t>
  </si>
  <si>
    <t>COMPLEJO DE MAJADAHONDA</t>
  </si>
  <si>
    <t>OFERTA ECONÓMICA</t>
  </si>
  <si>
    <t>El licitador expresará el precio de cada una de las unidades en euros, impuesto/s indirecto/s no incluido/s, con dos decimales.</t>
  </si>
  <si>
    <t>≤</t>
  </si>
  <si>
    <r>
      <t xml:space="preserve">PRESUPUESTO BASE </t>
    </r>
    <r>
      <rPr>
        <b/>
        <u/>
        <sz val="14"/>
        <color theme="1"/>
        <rFont val="Calibri"/>
        <family val="2"/>
        <scheme val="minor"/>
      </rPr>
      <t>MÁXIMO</t>
    </r>
    <r>
      <rPr>
        <b/>
        <sz val="14"/>
        <color theme="1"/>
        <rFont val="Calibri"/>
        <family val="2"/>
        <scheme val="minor"/>
      </rPr>
      <t xml:space="preserve"> (impuesto/s indirecto/s no incluido/s)</t>
    </r>
  </si>
  <si>
    <t>IMPORTE DE OFERTA ANUAL</t>
  </si>
  <si>
    <t>Nombre del representante, fecha, firma y sello de la empresa:</t>
  </si>
  <si>
    <t>ALCALA DE GUADAIRA</t>
  </si>
  <si>
    <t>MALAGA - HAMLET</t>
  </si>
  <si>
    <t>MALAGA -AVDA. ANDALUCIA</t>
  </si>
  <si>
    <t>PORRIÑO</t>
  </si>
  <si>
    <t>OFERTA TOTAL ANUAL</t>
  </si>
  <si>
    <r>
      <t xml:space="preserve">Dentro de la oferta vendrán contemplados los </t>
    </r>
    <r>
      <rPr>
        <u/>
        <sz val="11"/>
        <color theme="1"/>
        <rFont val="Calibri"/>
        <family val="2"/>
        <scheme val="minor"/>
      </rPr>
      <t>gastos generales</t>
    </r>
    <r>
      <rPr>
        <sz val="11"/>
        <color theme="1"/>
        <rFont val="Calibri"/>
        <family val="2"/>
        <scheme val="minor"/>
      </rPr>
      <t xml:space="preserve"> asi como el </t>
    </r>
    <r>
      <rPr>
        <u/>
        <sz val="11"/>
        <color theme="1"/>
        <rFont val="Calibri"/>
        <family val="2"/>
        <scheme val="minor"/>
      </rPr>
      <t>beneficio industrial estimado</t>
    </r>
  </si>
  <si>
    <t>NUMERO</t>
  </si>
  <si>
    <t>LA LAGUNA</t>
  </si>
  <si>
    <t>HOSPITAL DE SEVILLA</t>
  </si>
  <si>
    <t>JEREZ DE LA FRONTERA</t>
  </si>
  <si>
    <t xml:space="preserve">MALLORCA </t>
  </si>
  <si>
    <t>CIUDAD</t>
  </si>
  <si>
    <t>OFERTA POR LA DURACION INICIAL DEL CONTRATO (1 AÑO)</t>
  </si>
  <si>
    <t>MALLORCA 2</t>
  </si>
  <si>
    <t xml:space="preserve">MADRID - CAPITAN HAYA </t>
  </si>
  <si>
    <t>MADRID- PABLO IGLESIAS</t>
  </si>
  <si>
    <t>MADRID - RONDA DE VALENCIA</t>
  </si>
  <si>
    <t>TENERIFE NORTE - PUERTO DE LA CRUZ</t>
  </si>
  <si>
    <t>LAS PALMAS DE GC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</si>
</sst>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[$€-2]\ * #,##0.00_-;\-[$€-2]\ * #,##0.00_-;_-[$€-2]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FF0000"/>
      <name val="Arial"/>
      <family val="2"/>
    </font>
    <font>
      <b/>
      <u/>
      <sz val="14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3.5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 style="double">
        <color auto="1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4">
    <xf numFmtId="0" fontId="0" fillId="0" borderId="0" xfId="0"/>
    <xf numFmtId="0" fontId="5" fillId="0" borderId="1" xfId="0" applyFont="1" applyBorder="1" applyAlignment="1" applyProtection="1"/>
    <xf numFmtId="0" fontId="5" fillId="0" borderId="1" xfId="0" applyFont="1" applyFill="1" applyBorder="1" applyAlignment="1" applyProtection="1"/>
    <xf numFmtId="0" fontId="6" fillId="0" borderId="1" xfId="0" applyFont="1" applyBorder="1" applyAlignment="1" applyProtection="1">
      <alignment horizontal="center" vertical="distributed"/>
    </xf>
    <xf numFmtId="44" fontId="4" fillId="3" borderId="1" xfId="1" applyFont="1" applyFill="1" applyBorder="1" applyAlignment="1" applyProtection="1">
      <alignment vertical="center"/>
      <protection locked="0"/>
    </xf>
    <xf numFmtId="0" fontId="2" fillId="7" borderId="2" xfId="0" applyFont="1" applyFill="1" applyBorder="1" applyAlignment="1" applyProtection="1">
      <alignment horizontal="center" vertical="center"/>
    </xf>
    <xf numFmtId="0" fontId="5" fillId="8" borderId="0" xfId="0" applyFont="1" applyFill="1" applyProtection="1"/>
    <xf numFmtId="0" fontId="0" fillId="8" borderId="0" xfId="0" applyFill="1" applyProtection="1"/>
    <xf numFmtId="0" fontId="2" fillId="8" borderId="0" xfId="0" applyFont="1" applyFill="1" applyAlignment="1" applyProtection="1">
      <alignment horizontal="center" vertical="center" wrapText="1"/>
    </xf>
    <xf numFmtId="0" fontId="0" fillId="8" borderId="0" xfId="0" applyFill="1" applyBorder="1" applyProtection="1"/>
    <xf numFmtId="0" fontId="0" fillId="0" borderId="0" xfId="0" applyProtection="1"/>
    <xf numFmtId="0" fontId="5" fillId="0" borderId="1" xfId="0" applyFont="1" applyBorder="1" applyAlignment="1" applyProtection="1">
      <alignment horizontal="center" vertical="center"/>
    </xf>
    <xf numFmtId="0" fontId="5" fillId="0" borderId="0" xfId="0" applyFont="1" applyProtection="1"/>
    <xf numFmtId="0" fontId="4" fillId="0" borderId="1" xfId="0" applyFont="1" applyBorder="1" applyAlignment="1" applyProtection="1">
      <alignment horizontal="center" vertical="center"/>
    </xf>
    <xf numFmtId="164" fontId="11" fillId="0" borderId="4" xfId="0" applyNumberFormat="1" applyFont="1" applyFill="1" applyBorder="1" applyAlignment="1" applyProtection="1">
      <alignment horizontal="center" vertical="center"/>
    </xf>
    <xf numFmtId="0" fontId="12" fillId="6" borderId="2" xfId="0" applyFont="1" applyFill="1" applyBorder="1" applyAlignment="1" applyProtection="1">
      <alignment vertical="center" wrapText="1"/>
    </xf>
    <xf numFmtId="0" fontId="9" fillId="8" borderId="0" xfId="0" applyFont="1" applyFill="1" applyProtection="1"/>
    <xf numFmtId="0" fontId="0" fillId="0" borderId="0" xfId="0" applyBorder="1" applyProtection="1"/>
    <xf numFmtId="164" fontId="15" fillId="6" borderId="4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/>
    </xf>
    <xf numFmtId="0" fontId="2" fillId="0" borderId="15" xfId="0" applyFont="1" applyBorder="1" applyAlignment="1" applyProtection="1">
      <alignment horizontal="left" vertical="center"/>
    </xf>
    <xf numFmtId="0" fontId="13" fillId="0" borderId="3" xfId="0" applyFont="1" applyBorder="1" applyAlignment="1" applyProtection="1">
      <alignment horizontal="center" vertical="top" wrapText="1"/>
      <protection locked="0"/>
    </xf>
    <xf numFmtId="0" fontId="13" fillId="0" borderId="6" xfId="0" applyFont="1" applyBorder="1" applyAlignment="1" applyProtection="1">
      <alignment horizontal="center" vertical="top" wrapText="1"/>
      <protection locked="0"/>
    </xf>
    <xf numFmtId="0" fontId="13" fillId="0" borderId="4" xfId="0" applyFont="1" applyBorder="1" applyAlignment="1" applyProtection="1">
      <alignment horizontal="center" vertical="top" wrapText="1"/>
      <protection locked="0"/>
    </xf>
    <xf numFmtId="0" fontId="13" fillId="0" borderId="8" xfId="0" applyFont="1" applyBorder="1" applyAlignment="1" applyProtection="1">
      <alignment horizontal="center" vertical="top" wrapText="1"/>
      <protection locked="0"/>
    </xf>
    <xf numFmtId="0" fontId="13" fillId="0" borderId="9" xfId="0" applyFont="1" applyBorder="1" applyAlignment="1" applyProtection="1">
      <alignment horizontal="center" vertical="top" wrapText="1"/>
      <protection locked="0"/>
    </xf>
    <xf numFmtId="0" fontId="13" fillId="0" borderId="10" xfId="0" applyFont="1" applyBorder="1" applyAlignment="1" applyProtection="1">
      <alignment horizontal="center" vertical="top" wrapText="1"/>
      <protection locked="0"/>
    </xf>
    <xf numFmtId="0" fontId="2" fillId="5" borderId="3" xfId="0" applyFont="1" applyFill="1" applyBorder="1" applyAlignment="1" applyProtection="1">
      <alignment horizontal="center" vertical="top"/>
      <protection locked="0"/>
    </xf>
    <xf numFmtId="0" fontId="2" fillId="5" borderId="6" xfId="0" applyFont="1" applyFill="1" applyBorder="1" applyAlignment="1" applyProtection="1">
      <alignment horizontal="center" vertical="top"/>
      <protection locked="0"/>
    </xf>
    <xf numFmtId="0" fontId="2" fillId="5" borderId="4" xfId="0" applyFont="1" applyFill="1" applyBorder="1" applyAlignment="1" applyProtection="1">
      <alignment horizontal="center" vertical="top"/>
      <protection locked="0"/>
    </xf>
    <xf numFmtId="0" fontId="2" fillId="5" borderId="12" xfId="0" applyFont="1" applyFill="1" applyBorder="1" applyAlignment="1" applyProtection="1">
      <alignment horizontal="center" vertical="top"/>
      <protection locked="0"/>
    </xf>
    <xf numFmtId="0" fontId="2" fillId="5" borderId="0" xfId="0" applyFont="1" applyFill="1" applyBorder="1" applyAlignment="1" applyProtection="1">
      <alignment horizontal="center" vertical="top"/>
      <protection locked="0"/>
    </xf>
    <xf numFmtId="0" fontId="2" fillId="5" borderId="13" xfId="0" applyFont="1" applyFill="1" applyBorder="1" applyAlignment="1" applyProtection="1">
      <alignment horizontal="center" vertical="top"/>
      <protection locked="0"/>
    </xf>
    <xf numFmtId="0" fontId="2" fillId="5" borderId="8" xfId="0" applyFont="1" applyFill="1" applyBorder="1" applyAlignment="1" applyProtection="1">
      <alignment horizontal="center" vertical="top"/>
      <protection locked="0"/>
    </xf>
    <xf numFmtId="0" fontId="2" fillId="5" borderId="9" xfId="0" applyFont="1" applyFill="1" applyBorder="1" applyAlignment="1" applyProtection="1">
      <alignment horizontal="center" vertical="top"/>
      <protection locked="0"/>
    </xf>
    <xf numFmtId="0" fontId="2" fillId="5" borderId="10" xfId="0" applyFont="1" applyFill="1" applyBorder="1" applyAlignment="1" applyProtection="1">
      <alignment horizontal="center" vertical="top"/>
      <protection locked="0"/>
    </xf>
    <xf numFmtId="0" fontId="3" fillId="2" borderId="0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/>
    <xf numFmtId="0" fontId="2" fillId="2" borderId="16" xfId="0" applyFont="1" applyFill="1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/>
    </xf>
    <xf numFmtId="0" fontId="8" fillId="4" borderId="3" xfId="0" applyFont="1" applyFill="1" applyBorder="1" applyAlignment="1" applyProtection="1">
      <alignment horizontal="center" vertical="center" wrapText="1"/>
    </xf>
    <xf numFmtId="0" fontId="8" fillId="4" borderId="6" xfId="0" applyFont="1" applyFill="1" applyBorder="1" applyAlignment="1" applyProtection="1">
      <alignment horizontal="center" vertical="center" wrapText="1"/>
    </xf>
    <xf numFmtId="0" fontId="8" fillId="4" borderId="4" xfId="0" applyFont="1" applyFill="1" applyBorder="1" applyAlignment="1" applyProtection="1">
      <alignment horizontal="center" vertical="center" wrapText="1"/>
    </xf>
    <xf numFmtId="0" fontId="8" fillId="4" borderId="12" xfId="0" applyFont="1" applyFill="1" applyBorder="1" applyAlignment="1" applyProtection="1">
      <alignment horizontal="center" vertical="center" wrapText="1"/>
    </xf>
    <xf numFmtId="0" fontId="8" fillId="4" borderId="0" xfId="0" applyFont="1" applyFill="1" applyBorder="1" applyAlignment="1" applyProtection="1">
      <alignment horizontal="center" vertical="center" wrapText="1"/>
    </xf>
    <xf numFmtId="0" fontId="8" fillId="4" borderId="13" xfId="0" applyFont="1" applyFill="1" applyBorder="1" applyAlignment="1" applyProtection="1">
      <alignment horizontal="center" vertical="center" wrapText="1"/>
    </xf>
    <xf numFmtId="0" fontId="8" fillId="4" borderId="8" xfId="0" applyFont="1" applyFill="1" applyBorder="1" applyAlignment="1" applyProtection="1">
      <alignment horizontal="center" vertical="center" wrapText="1"/>
    </xf>
    <xf numFmtId="0" fontId="8" fillId="4" borderId="9" xfId="0" applyFont="1" applyFill="1" applyBorder="1" applyAlignment="1" applyProtection="1">
      <alignment horizontal="center" vertical="center" wrapText="1"/>
    </xf>
    <xf numFmtId="0" fontId="8" fillId="4" borderId="10" xfId="0" applyFont="1" applyFill="1" applyBorder="1" applyAlignment="1" applyProtection="1">
      <alignment horizontal="center" vertical="center" wrapText="1"/>
    </xf>
    <xf numFmtId="0" fontId="2" fillId="5" borderId="2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14" xfId="0" applyFont="1" applyFill="1" applyBorder="1" applyAlignment="1" applyProtection="1">
      <alignment horizontal="center" vertical="center"/>
    </xf>
    <xf numFmtId="0" fontId="0" fillId="0" borderId="7" xfId="0" applyBorder="1" applyAlignment="1" applyProtection="1">
      <alignment horizontal="left" vertical="center" wrapText="1"/>
    </xf>
    <xf numFmtId="0" fontId="0" fillId="0" borderId="11" xfId="0" applyBorder="1" applyAlignment="1" applyProtection="1">
      <alignment horizontal="left" vertical="center" wrapText="1"/>
    </xf>
    <xf numFmtId="44" fontId="7" fillId="0" borderId="2" xfId="0" applyNumberFormat="1" applyFont="1" applyBorder="1" applyAlignment="1" applyProtection="1">
      <alignment horizontal="center" vertical="center"/>
    </xf>
    <xf numFmtId="44" fontId="7" fillId="0" borderId="14" xfId="0" applyNumberFormat="1" applyFont="1" applyBorder="1" applyAlignment="1" applyProtection="1">
      <alignment horizontal="center" vertical="center"/>
    </xf>
    <xf numFmtId="44" fontId="7" fillId="0" borderId="15" xfId="0" applyNumberFormat="1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4" fillId="0" borderId="12" xfId="0" applyFont="1" applyBorder="1" applyAlignment="1" applyProtection="1">
      <alignment horizontal="center" vertical="center" wrapText="1"/>
    </xf>
    <xf numFmtId="0" fontId="4" fillId="0" borderId="13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</cellXfs>
  <cellStyles count="2">
    <cellStyle name="Moneda" xfId="1" builtinId="4"/>
    <cellStyle name="Normal" xfId="0" builtinId="0"/>
  </cellStyles>
  <dxfs count="13">
    <dxf>
      <font>
        <color rgb="FFFFFF00"/>
      </font>
      <fill>
        <patternFill>
          <fgColor rgb="FFFF0000"/>
          <bgColor rgb="FFFF0000"/>
        </patternFill>
      </fill>
    </dxf>
    <dxf>
      <fill>
        <patternFill>
          <bgColor rgb="FF92D050"/>
        </patternFill>
      </fill>
    </dxf>
    <dxf>
      <font>
        <color rgb="FFFFFF00"/>
      </font>
      <fill>
        <patternFill>
          <fgColor rgb="FFFF0000"/>
          <bgColor rgb="FFFF0000"/>
        </patternFill>
      </fill>
    </dxf>
    <dxf>
      <fill>
        <patternFill>
          <bgColor rgb="FF92D050"/>
        </patternFill>
      </fill>
    </dxf>
    <dxf>
      <font>
        <color rgb="FFFFFF00"/>
      </font>
      <fill>
        <patternFill>
          <fgColor rgb="FFFF0000"/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fgColor rgb="FFFF0000"/>
          <bgColor rgb="FFFF0000"/>
        </patternFill>
      </fill>
    </dxf>
    <dxf>
      <fill>
        <patternFill>
          <bgColor rgb="FF92D050"/>
        </patternFill>
      </fill>
    </dxf>
    <dxf>
      <font>
        <color rgb="FFFFFF00"/>
      </font>
      <fill>
        <patternFill>
          <fgColor rgb="FFFF0000"/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0</xdr:row>
      <xdr:rowOff>0</xdr:rowOff>
    </xdr:from>
    <xdr:to>
      <xdr:col>3</xdr:col>
      <xdr:colOff>2578009</xdr:colOff>
      <xdr:row>0</xdr:row>
      <xdr:rowOff>708660</xdr:rowOff>
    </xdr:to>
    <xdr:pic>
      <xdr:nvPicPr>
        <xdr:cNvPr id="3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0"/>
          <a:ext cx="3320959" cy="7086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52"/>
  <sheetViews>
    <sheetView tabSelected="1" topLeftCell="B1" zoomScale="70" zoomScaleNormal="70" workbookViewId="0">
      <pane xSplit="3" ySplit="1" topLeftCell="E2" activePane="bottomRight" state="frozen"/>
      <selection activeCell="B1" sqref="B1"/>
      <selection pane="topRight" activeCell="F1" sqref="F1"/>
      <selection pane="bottomLeft" activeCell="B2" sqref="B2"/>
      <selection pane="bottomRight" activeCell="E31" sqref="E6:E31"/>
    </sheetView>
  </sheetViews>
  <sheetFormatPr baseColWidth="10" defaultRowHeight="15" x14ac:dyDescent="0.25"/>
  <cols>
    <col min="1" max="1" width="5.140625" style="10" customWidth="1"/>
    <col min="2" max="2" width="12" style="10" customWidth="1"/>
    <col min="3" max="3" width="11.7109375" style="10" customWidth="1"/>
    <col min="4" max="4" width="44.5703125" style="10" customWidth="1"/>
    <col min="5" max="5" width="37.140625" style="17" customWidth="1"/>
    <col min="6" max="6" width="25.5703125" style="10" customWidth="1"/>
    <col min="7" max="7" width="13.85546875" style="10" customWidth="1"/>
    <col min="8" max="8" width="17.140625" style="10" customWidth="1"/>
    <col min="9" max="16384" width="11.42578125" style="10"/>
  </cols>
  <sheetData>
    <row r="1" spans="2:11" ht="57.6" customHeight="1" x14ac:dyDescent="0.25">
      <c r="B1" s="7"/>
      <c r="E1" s="37" t="s">
        <v>12</v>
      </c>
      <c r="F1" s="38"/>
      <c r="G1" s="7"/>
      <c r="H1" s="7"/>
      <c r="I1" s="7"/>
      <c r="J1" s="7"/>
      <c r="K1" s="7"/>
    </row>
    <row r="2" spans="2:11" ht="16.149999999999999" customHeight="1" thickBot="1" x14ac:dyDescent="0.3">
      <c r="B2" s="7"/>
      <c r="C2" s="7"/>
      <c r="D2" s="7"/>
      <c r="E2" s="9"/>
      <c r="F2" s="7"/>
      <c r="G2" s="7"/>
      <c r="H2" s="7"/>
      <c r="I2" s="7"/>
      <c r="J2" s="7"/>
      <c r="K2" s="7"/>
    </row>
    <row r="3" spans="2:11" ht="27" customHeight="1" thickBot="1" x14ac:dyDescent="0.3">
      <c r="B3" s="7"/>
      <c r="C3" s="7"/>
      <c r="D3" s="8"/>
      <c r="E3" s="19" t="s">
        <v>13</v>
      </c>
      <c r="F3" s="20"/>
      <c r="G3" s="20"/>
      <c r="H3" s="20"/>
      <c r="I3" s="20"/>
      <c r="J3" s="21"/>
      <c r="K3" s="7"/>
    </row>
    <row r="4" spans="2:11" ht="60.6" customHeight="1" thickBot="1" x14ac:dyDescent="0.3">
      <c r="B4" s="7"/>
      <c r="C4" s="7"/>
      <c r="D4" s="7"/>
      <c r="E4" s="39" t="s">
        <v>16</v>
      </c>
      <c r="F4" s="7"/>
      <c r="G4" s="7"/>
      <c r="H4" s="7"/>
      <c r="I4" s="7"/>
      <c r="J4" s="7"/>
      <c r="K4" s="7"/>
    </row>
    <row r="5" spans="2:11" ht="15.75" thickBot="1" x14ac:dyDescent="0.3">
      <c r="B5" s="7"/>
      <c r="C5" s="5" t="s">
        <v>24</v>
      </c>
      <c r="D5" s="5" t="s">
        <v>29</v>
      </c>
      <c r="E5" s="40"/>
      <c r="F5" s="7"/>
      <c r="G5" s="7"/>
      <c r="H5" s="7"/>
      <c r="I5" s="7"/>
      <c r="J5" s="7"/>
      <c r="K5" s="7"/>
    </row>
    <row r="6" spans="2:11" s="12" customFormat="1" ht="25.15" customHeight="1" thickBot="1" x14ac:dyDescent="0.35">
      <c r="B6" s="6"/>
      <c r="C6" s="11">
        <v>1</v>
      </c>
      <c r="D6" s="1" t="s">
        <v>11</v>
      </c>
      <c r="E6" s="4"/>
      <c r="F6" s="50" t="str">
        <f>IF(E6&lt;=0,"INDICAR OFERTA ANUAL","OFERTA ANUAL INDICADA")</f>
        <v>INDICAR OFERTA ANUAL</v>
      </c>
      <c r="G6" s="51"/>
      <c r="H6" s="6"/>
      <c r="I6" s="6"/>
      <c r="J6" s="6"/>
      <c r="K6" s="6"/>
    </row>
    <row r="7" spans="2:11" s="12" customFormat="1" ht="25.15" customHeight="1" thickBot="1" x14ac:dyDescent="0.35">
      <c r="B7" s="6"/>
      <c r="C7" s="11">
        <v>2</v>
      </c>
      <c r="D7" s="1" t="s">
        <v>5</v>
      </c>
      <c r="E7" s="4"/>
      <c r="F7" s="50" t="str">
        <f t="shared" ref="F7:F31" si="0">IF(E7&lt;=0,"INDICAR OFERTA ANUAL","OFERTA ANUAL INDICADA")</f>
        <v>INDICAR OFERTA ANUAL</v>
      </c>
      <c r="G7" s="51"/>
      <c r="H7" s="6"/>
      <c r="I7" s="6"/>
      <c r="J7" s="6"/>
      <c r="K7" s="6"/>
    </row>
    <row r="8" spans="2:11" s="12" customFormat="1" ht="25.15" customHeight="1" thickBot="1" x14ac:dyDescent="0.35">
      <c r="B8" s="6"/>
      <c r="C8" s="11">
        <v>3</v>
      </c>
      <c r="D8" s="1" t="s">
        <v>10</v>
      </c>
      <c r="E8" s="4"/>
      <c r="F8" s="50" t="str">
        <f t="shared" si="0"/>
        <v>INDICAR OFERTA ANUAL</v>
      </c>
      <c r="G8" s="51"/>
      <c r="H8" s="6"/>
      <c r="I8" s="6"/>
      <c r="J8" s="6"/>
      <c r="K8" s="6"/>
    </row>
    <row r="9" spans="2:11" s="12" customFormat="1" ht="25.15" customHeight="1" thickBot="1" x14ac:dyDescent="0.35">
      <c r="B9" s="6"/>
      <c r="C9" s="11">
        <v>4</v>
      </c>
      <c r="D9" s="2" t="s">
        <v>7</v>
      </c>
      <c r="E9" s="4"/>
      <c r="F9" s="50" t="str">
        <f t="shared" si="0"/>
        <v>INDICAR OFERTA ANUAL</v>
      </c>
      <c r="G9" s="51"/>
      <c r="H9" s="6"/>
      <c r="I9" s="6"/>
      <c r="J9" s="6"/>
      <c r="K9" s="6"/>
    </row>
    <row r="10" spans="2:11" s="12" customFormat="1" ht="25.15" customHeight="1" thickBot="1" x14ac:dyDescent="0.35">
      <c r="B10" s="6"/>
      <c r="C10" s="11">
        <v>5</v>
      </c>
      <c r="D10" s="2" t="s">
        <v>32</v>
      </c>
      <c r="E10" s="4"/>
      <c r="F10" s="50" t="str">
        <f t="shared" si="0"/>
        <v>INDICAR OFERTA ANUAL</v>
      </c>
      <c r="G10" s="51"/>
      <c r="H10" s="6"/>
      <c r="I10" s="6"/>
      <c r="J10" s="6"/>
      <c r="K10" s="6"/>
    </row>
    <row r="11" spans="2:11" s="12" customFormat="1" ht="25.15" customHeight="1" thickBot="1" x14ac:dyDescent="0.35">
      <c r="B11" s="6"/>
      <c r="C11" s="11">
        <v>6</v>
      </c>
      <c r="D11" s="2" t="s">
        <v>33</v>
      </c>
      <c r="E11" s="4"/>
      <c r="F11" s="50" t="str">
        <f t="shared" si="0"/>
        <v>INDICAR OFERTA ANUAL</v>
      </c>
      <c r="G11" s="51"/>
      <c r="H11" s="6"/>
      <c r="I11" s="6"/>
      <c r="J11" s="6"/>
      <c r="K11" s="6"/>
    </row>
    <row r="12" spans="2:11" s="12" customFormat="1" ht="25.15" customHeight="1" thickBot="1" x14ac:dyDescent="0.35">
      <c r="B12" s="6"/>
      <c r="C12" s="11">
        <v>7</v>
      </c>
      <c r="D12" s="2" t="s">
        <v>34</v>
      </c>
      <c r="E12" s="4"/>
      <c r="F12" s="50" t="str">
        <f t="shared" si="0"/>
        <v>INDICAR OFERTA ANUAL</v>
      </c>
      <c r="G12" s="51"/>
      <c r="H12" s="6"/>
      <c r="I12" s="6"/>
      <c r="J12" s="6"/>
      <c r="K12" s="6"/>
    </row>
    <row r="13" spans="2:11" s="12" customFormat="1" ht="25.15" customHeight="1" thickBot="1" x14ac:dyDescent="0.35">
      <c r="B13" s="6"/>
      <c r="C13" s="11">
        <v>8</v>
      </c>
      <c r="D13" s="2" t="s">
        <v>6</v>
      </c>
      <c r="E13" s="4"/>
      <c r="F13" s="50" t="str">
        <f t="shared" si="0"/>
        <v>INDICAR OFERTA ANUAL</v>
      </c>
      <c r="G13" s="51"/>
      <c r="H13" s="6"/>
      <c r="I13" s="6"/>
      <c r="J13" s="6"/>
      <c r="K13" s="6"/>
    </row>
    <row r="14" spans="2:11" s="12" customFormat="1" ht="25.15" customHeight="1" thickBot="1" x14ac:dyDescent="0.35">
      <c r="B14" s="6"/>
      <c r="C14" s="11">
        <v>9</v>
      </c>
      <c r="D14" s="2" t="s">
        <v>27</v>
      </c>
      <c r="E14" s="4"/>
      <c r="F14" s="50" t="str">
        <f t="shared" si="0"/>
        <v>INDICAR OFERTA ANUAL</v>
      </c>
      <c r="G14" s="51"/>
      <c r="H14" s="6"/>
      <c r="I14" s="6"/>
      <c r="J14" s="6"/>
      <c r="K14" s="6"/>
    </row>
    <row r="15" spans="2:11" s="12" customFormat="1" ht="25.15" customHeight="1" thickBot="1" x14ac:dyDescent="0.35">
      <c r="B15" s="6"/>
      <c r="C15" s="11">
        <v>10</v>
      </c>
      <c r="D15" s="2" t="s">
        <v>26</v>
      </c>
      <c r="E15" s="4"/>
      <c r="F15" s="50" t="str">
        <f t="shared" ref="F15" si="1">IF(E15&lt;=0,"INDICAR OFERTA ANUAL","OFERTA ANUAL INDICADA")</f>
        <v>INDICAR OFERTA ANUAL</v>
      </c>
      <c r="G15" s="51"/>
      <c r="H15" s="6"/>
      <c r="I15" s="6"/>
      <c r="J15" s="6"/>
      <c r="K15" s="6"/>
    </row>
    <row r="16" spans="2:11" s="12" customFormat="1" ht="25.15" customHeight="1" thickBot="1" x14ac:dyDescent="0.35">
      <c r="B16" s="6"/>
      <c r="C16" s="11">
        <v>11</v>
      </c>
      <c r="D16" s="2" t="s">
        <v>18</v>
      </c>
      <c r="E16" s="4"/>
      <c r="F16" s="50" t="str">
        <f t="shared" si="0"/>
        <v>INDICAR OFERTA ANUAL</v>
      </c>
      <c r="G16" s="51"/>
      <c r="H16" s="6"/>
      <c r="I16" s="6"/>
      <c r="J16" s="6"/>
      <c r="K16" s="6"/>
    </row>
    <row r="17" spans="2:11" s="12" customFormat="1" ht="25.15" customHeight="1" thickBot="1" x14ac:dyDescent="0.35">
      <c r="B17" s="6"/>
      <c r="C17" s="11">
        <v>12</v>
      </c>
      <c r="D17" s="2" t="s">
        <v>20</v>
      </c>
      <c r="E17" s="4"/>
      <c r="F17" s="50" t="str">
        <f t="shared" si="0"/>
        <v>INDICAR OFERTA ANUAL</v>
      </c>
      <c r="G17" s="51"/>
      <c r="H17" s="6"/>
      <c r="I17" s="6"/>
      <c r="J17" s="6"/>
      <c r="K17" s="6"/>
    </row>
    <row r="18" spans="2:11" s="12" customFormat="1" ht="25.15" customHeight="1" thickBot="1" x14ac:dyDescent="0.35">
      <c r="B18" s="6"/>
      <c r="C18" s="11">
        <v>13</v>
      </c>
      <c r="D18" s="2" t="s">
        <v>19</v>
      </c>
      <c r="E18" s="4"/>
      <c r="F18" s="50" t="str">
        <f t="shared" si="0"/>
        <v>INDICAR OFERTA ANUAL</v>
      </c>
      <c r="G18" s="51"/>
      <c r="H18" s="6"/>
      <c r="I18" s="6"/>
      <c r="J18" s="6"/>
      <c r="K18" s="6"/>
    </row>
    <row r="19" spans="2:11" s="12" customFormat="1" ht="25.15" customHeight="1" thickBot="1" x14ac:dyDescent="0.35">
      <c r="B19" s="6"/>
      <c r="C19" s="11">
        <v>14</v>
      </c>
      <c r="D19" s="2" t="s">
        <v>9</v>
      </c>
      <c r="E19" s="4"/>
      <c r="F19" s="50" t="str">
        <f t="shared" si="0"/>
        <v>INDICAR OFERTA ANUAL</v>
      </c>
      <c r="G19" s="51"/>
      <c r="H19" s="6"/>
      <c r="I19" s="6"/>
      <c r="J19" s="6"/>
      <c r="K19" s="6"/>
    </row>
    <row r="20" spans="2:11" s="12" customFormat="1" ht="25.15" customHeight="1" thickBot="1" x14ac:dyDescent="0.35">
      <c r="B20" s="6"/>
      <c r="C20" s="11">
        <v>15</v>
      </c>
      <c r="D20" s="2" t="s">
        <v>8</v>
      </c>
      <c r="E20" s="4"/>
      <c r="F20" s="50" t="str">
        <f t="shared" si="0"/>
        <v>INDICAR OFERTA ANUAL</v>
      </c>
      <c r="G20" s="51"/>
      <c r="H20" s="6"/>
      <c r="I20" s="6"/>
      <c r="J20" s="6"/>
      <c r="K20" s="6"/>
    </row>
    <row r="21" spans="2:11" s="12" customFormat="1" ht="25.15" customHeight="1" thickBot="1" x14ac:dyDescent="0.35">
      <c r="B21" s="6"/>
      <c r="C21" s="11">
        <v>16</v>
      </c>
      <c r="D21" s="2" t="s">
        <v>1</v>
      </c>
      <c r="E21" s="4"/>
      <c r="F21" s="50" t="str">
        <f t="shared" si="0"/>
        <v>INDICAR OFERTA ANUAL</v>
      </c>
      <c r="G21" s="51"/>
      <c r="H21" s="6"/>
      <c r="I21" s="6"/>
      <c r="J21" s="6"/>
      <c r="K21" s="6"/>
    </row>
    <row r="22" spans="2:11" s="12" customFormat="1" ht="25.15" customHeight="1" thickBot="1" x14ac:dyDescent="0.35">
      <c r="B22" s="6"/>
      <c r="C22" s="11">
        <v>17</v>
      </c>
      <c r="D22" s="2" t="s">
        <v>0</v>
      </c>
      <c r="E22" s="4"/>
      <c r="F22" s="50" t="str">
        <f t="shared" si="0"/>
        <v>INDICAR OFERTA ANUAL</v>
      </c>
      <c r="G22" s="51"/>
      <c r="H22" s="6"/>
      <c r="I22" s="6"/>
      <c r="J22" s="6"/>
      <c r="K22" s="6"/>
    </row>
    <row r="23" spans="2:11" s="12" customFormat="1" ht="25.15" customHeight="1" thickBot="1" x14ac:dyDescent="0.35">
      <c r="B23" s="6"/>
      <c r="C23" s="11">
        <v>18</v>
      </c>
      <c r="D23" s="2" t="s">
        <v>4</v>
      </c>
      <c r="E23" s="4"/>
      <c r="F23" s="50" t="str">
        <f t="shared" si="0"/>
        <v>INDICAR OFERTA ANUAL</v>
      </c>
      <c r="G23" s="51"/>
      <c r="H23" s="6"/>
      <c r="I23" s="6"/>
      <c r="J23" s="6"/>
      <c r="K23" s="6"/>
    </row>
    <row r="24" spans="2:11" s="12" customFormat="1" ht="25.15" customHeight="1" thickBot="1" x14ac:dyDescent="0.35">
      <c r="B24" s="6"/>
      <c r="C24" s="11">
        <v>19</v>
      </c>
      <c r="D24" s="2" t="s">
        <v>3</v>
      </c>
      <c r="E24" s="4"/>
      <c r="F24" s="50" t="str">
        <f t="shared" si="0"/>
        <v>INDICAR OFERTA ANUAL</v>
      </c>
      <c r="G24" s="51"/>
      <c r="H24" s="6"/>
      <c r="I24" s="6"/>
      <c r="J24" s="6"/>
      <c r="K24" s="6"/>
    </row>
    <row r="25" spans="2:11" s="12" customFormat="1" ht="25.15" customHeight="1" thickBot="1" x14ac:dyDescent="0.35">
      <c r="B25" s="6"/>
      <c r="C25" s="11">
        <v>20</v>
      </c>
      <c r="D25" s="2" t="s">
        <v>21</v>
      </c>
      <c r="E25" s="4"/>
      <c r="F25" s="50" t="str">
        <f t="shared" si="0"/>
        <v>INDICAR OFERTA ANUAL</v>
      </c>
      <c r="G25" s="51"/>
      <c r="H25" s="6"/>
      <c r="I25" s="6"/>
      <c r="J25" s="6"/>
      <c r="K25" s="6"/>
    </row>
    <row r="26" spans="2:11" s="12" customFormat="1" ht="25.15" customHeight="1" thickBot="1" x14ac:dyDescent="0.35">
      <c r="B26" s="6"/>
      <c r="C26" s="11">
        <v>21</v>
      </c>
      <c r="D26" s="2" t="s">
        <v>2</v>
      </c>
      <c r="E26" s="4"/>
      <c r="F26" s="50" t="str">
        <f t="shared" si="0"/>
        <v>INDICAR OFERTA ANUAL</v>
      </c>
      <c r="G26" s="51"/>
      <c r="H26" s="6"/>
      <c r="I26" s="6"/>
      <c r="J26" s="6"/>
      <c r="K26" s="6"/>
    </row>
    <row r="27" spans="2:11" s="12" customFormat="1" ht="25.15" customHeight="1" thickBot="1" x14ac:dyDescent="0.35">
      <c r="B27" s="6"/>
      <c r="C27" s="11">
        <v>22</v>
      </c>
      <c r="D27" s="2" t="s">
        <v>28</v>
      </c>
      <c r="E27" s="4"/>
      <c r="F27" s="50" t="str">
        <f t="shared" si="0"/>
        <v>INDICAR OFERTA ANUAL</v>
      </c>
      <c r="G27" s="51"/>
      <c r="H27" s="58" t="s">
        <v>15</v>
      </c>
      <c r="I27" s="59"/>
      <c r="J27" s="6"/>
      <c r="K27" s="6"/>
    </row>
    <row r="28" spans="2:11" s="12" customFormat="1" ht="25.15" customHeight="1" thickBot="1" x14ac:dyDescent="0.35">
      <c r="B28" s="6"/>
      <c r="C28" s="11">
        <v>23</v>
      </c>
      <c r="D28" s="2" t="s">
        <v>31</v>
      </c>
      <c r="E28" s="4"/>
      <c r="F28" s="50" t="str">
        <f t="shared" ref="F28" si="2">IF(E28&lt;=0,"INDICAR OFERTA ANUAL","OFERTA ANUAL INDICADA")</f>
        <v>INDICAR OFERTA ANUAL</v>
      </c>
      <c r="G28" s="51"/>
      <c r="H28" s="60"/>
      <c r="I28" s="61"/>
      <c r="J28" s="6"/>
      <c r="K28" s="6"/>
    </row>
    <row r="29" spans="2:11" s="12" customFormat="1" ht="25.15" customHeight="1" thickBot="1" x14ac:dyDescent="0.35">
      <c r="B29" s="6"/>
      <c r="C29" s="11">
        <v>24</v>
      </c>
      <c r="D29" s="2" t="s">
        <v>35</v>
      </c>
      <c r="E29" s="4"/>
      <c r="F29" s="50" t="str">
        <f t="shared" si="0"/>
        <v>INDICAR OFERTA ANUAL</v>
      </c>
      <c r="G29" s="52"/>
      <c r="H29" s="60"/>
      <c r="I29" s="61"/>
      <c r="J29" s="6"/>
      <c r="K29" s="6"/>
    </row>
    <row r="30" spans="2:11" s="12" customFormat="1" ht="25.15" customHeight="1" thickBot="1" x14ac:dyDescent="0.35">
      <c r="B30" s="6"/>
      <c r="C30" s="11">
        <v>25</v>
      </c>
      <c r="D30" s="2" t="s">
        <v>25</v>
      </c>
      <c r="E30" s="4"/>
      <c r="F30" s="50" t="str">
        <f t="shared" ref="F30" si="3">IF(E30&lt;=0,"INDICAR OFERTA ANUAL","OFERTA ANUAL INDICADA")</f>
        <v>INDICAR OFERTA ANUAL</v>
      </c>
      <c r="G30" s="51"/>
      <c r="H30" s="60"/>
      <c r="I30" s="61"/>
      <c r="J30" s="6"/>
      <c r="K30" s="6"/>
    </row>
    <row r="31" spans="2:11" s="12" customFormat="1" ht="25.15" customHeight="1" thickBot="1" x14ac:dyDescent="0.35">
      <c r="B31" s="6"/>
      <c r="C31" s="11">
        <v>26</v>
      </c>
      <c r="D31" s="2" t="s">
        <v>36</v>
      </c>
      <c r="E31" s="4"/>
      <c r="F31" s="50" t="str">
        <f t="shared" si="0"/>
        <v>INDICAR OFERTA ANUAL</v>
      </c>
      <c r="G31" s="52"/>
      <c r="H31" s="60"/>
      <c r="I31" s="61"/>
      <c r="J31" s="6"/>
      <c r="K31" s="6"/>
    </row>
    <row r="32" spans="2:11" s="12" customFormat="1" ht="25.15" customHeight="1" thickBot="1" x14ac:dyDescent="0.35">
      <c r="B32" s="6"/>
      <c r="C32" s="6"/>
      <c r="D32" s="13" t="s">
        <v>22</v>
      </c>
      <c r="E32" s="14" t="str">
        <f>IF(COUNTIF(F6:G31,"INDICAR OFERTA ANUAL"),"OFERTA INCOMPLETA",E6+E7+E8+E9+E10+E11+E12+E13+E14+E15+E16+E17+E18+E19+E20+E21+E22+E23+E24+E25+E26+E27+E28+E29+E30+E31)</f>
        <v>OFERTA INCOMPLETA</v>
      </c>
      <c r="F32" s="6"/>
      <c r="G32" s="6"/>
      <c r="H32" s="62"/>
      <c r="I32" s="63"/>
      <c r="J32" s="6"/>
      <c r="K32" s="6"/>
    </row>
    <row r="33" spans="2:14" ht="51.75" customHeight="1" thickBot="1" x14ac:dyDescent="0.35">
      <c r="B33" s="7"/>
      <c r="C33" s="7"/>
      <c r="D33" s="15" t="s">
        <v>30</v>
      </c>
      <c r="E33" s="18" t="str">
        <f>IF(COUNTIF(F6:G31,"INDICAR OFERTA ANUAL"),"OFERTA INCOMPLETA",E32+0)</f>
        <v>OFERTA INCOMPLETA</v>
      </c>
      <c r="F33" s="3" t="s">
        <v>14</v>
      </c>
      <c r="G33" s="55">
        <v>378000</v>
      </c>
      <c r="H33" s="56"/>
      <c r="I33" s="57"/>
      <c r="J33" s="7"/>
      <c r="K33" s="6"/>
      <c r="L33" s="12"/>
      <c r="M33" s="12"/>
      <c r="N33" s="12"/>
    </row>
    <row r="34" spans="2:14" ht="15" customHeight="1" x14ac:dyDescent="0.3">
      <c r="B34" s="7"/>
      <c r="C34" s="7"/>
      <c r="D34" s="53" t="s">
        <v>23</v>
      </c>
      <c r="E34" s="41" t="str">
        <f>IF(E33&gt;G33,"OFERTA INCOMPLETA O IMPORTE SUPERIOR AL PRESUPUESTO MAXIMO POR LA DURACION INICIAL, REVISE LOS IMPORTES ANUALES OFERTADOS","IMPORTE VÁLIDO Y OFERTA COMPLETA, INDICAR ESTE IMPORTE EN EL ESPACIO HABILITADO EN LA APLICACIÓN")</f>
        <v>OFERTA INCOMPLETA O IMPORTE SUPERIOR AL PRESUPUESTO MAXIMO POR LA DURACION INICIAL, REVISE LOS IMPORTES ANUALES OFERTADOS</v>
      </c>
      <c r="F34" s="42"/>
      <c r="G34" s="42"/>
      <c r="H34" s="42"/>
      <c r="I34" s="43"/>
      <c r="J34" s="7"/>
      <c r="K34" s="6"/>
      <c r="L34" s="12"/>
      <c r="M34" s="12"/>
      <c r="N34" s="12"/>
    </row>
    <row r="35" spans="2:14" ht="15" customHeight="1" x14ac:dyDescent="0.3">
      <c r="B35" s="7"/>
      <c r="C35" s="7"/>
      <c r="D35" s="53"/>
      <c r="E35" s="44"/>
      <c r="F35" s="45"/>
      <c r="G35" s="45"/>
      <c r="H35" s="45"/>
      <c r="I35" s="46"/>
      <c r="J35" s="7"/>
      <c r="K35" s="6"/>
      <c r="L35" s="12"/>
      <c r="M35" s="12"/>
      <c r="N35" s="12"/>
    </row>
    <row r="36" spans="2:14" ht="15.75" customHeight="1" thickBot="1" x14ac:dyDescent="0.35">
      <c r="B36" s="7"/>
      <c r="C36" s="7"/>
      <c r="D36" s="54"/>
      <c r="E36" s="44"/>
      <c r="F36" s="45"/>
      <c r="G36" s="45"/>
      <c r="H36" s="45"/>
      <c r="I36" s="46"/>
      <c r="J36" s="7"/>
      <c r="K36" s="6"/>
      <c r="L36" s="12"/>
      <c r="M36" s="12"/>
      <c r="N36" s="12"/>
    </row>
    <row r="37" spans="2:14" ht="15.75" customHeight="1" thickBot="1" x14ac:dyDescent="0.35">
      <c r="B37" s="7"/>
      <c r="C37" s="7"/>
      <c r="D37" s="16"/>
      <c r="E37" s="47"/>
      <c r="F37" s="48"/>
      <c r="G37" s="48"/>
      <c r="H37" s="48"/>
      <c r="I37" s="49"/>
      <c r="J37" s="7"/>
      <c r="K37" s="6"/>
      <c r="L37" s="12"/>
      <c r="M37" s="12"/>
      <c r="N37" s="12"/>
    </row>
    <row r="38" spans="2:14" ht="15.75" customHeight="1" x14ac:dyDescent="0.25">
      <c r="B38" s="7"/>
      <c r="C38" s="7"/>
      <c r="D38" s="7"/>
      <c r="E38" s="22" t="s">
        <v>17</v>
      </c>
      <c r="F38" s="23"/>
      <c r="G38" s="23"/>
      <c r="H38" s="24"/>
      <c r="I38" s="7"/>
      <c r="J38" s="7"/>
      <c r="K38" s="7"/>
    </row>
    <row r="39" spans="2:14" ht="15.75" customHeight="1" thickBot="1" x14ac:dyDescent="0.3">
      <c r="B39" s="7"/>
      <c r="C39" s="7"/>
      <c r="D39" s="7"/>
      <c r="E39" s="25"/>
      <c r="F39" s="26"/>
      <c r="G39" s="26"/>
      <c r="H39" s="27"/>
      <c r="I39" s="7"/>
      <c r="J39" s="7"/>
      <c r="K39" s="7"/>
    </row>
    <row r="40" spans="2:14" x14ac:dyDescent="0.25">
      <c r="B40" s="7"/>
      <c r="C40" s="7"/>
      <c r="D40" s="7"/>
      <c r="E40" s="28"/>
      <c r="F40" s="29"/>
      <c r="G40" s="29"/>
      <c r="H40" s="30"/>
      <c r="I40" s="7"/>
      <c r="J40" s="7"/>
      <c r="K40" s="7"/>
    </row>
    <row r="41" spans="2:14" x14ac:dyDescent="0.25">
      <c r="B41" s="7"/>
      <c r="C41" s="7"/>
      <c r="D41" s="7"/>
      <c r="E41" s="31"/>
      <c r="F41" s="32"/>
      <c r="G41" s="32"/>
      <c r="H41" s="33"/>
      <c r="I41" s="7"/>
      <c r="J41" s="7"/>
      <c r="K41" s="7"/>
    </row>
    <row r="42" spans="2:14" x14ac:dyDescent="0.25">
      <c r="B42" s="7"/>
      <c r="C42" s="7"/>
      <c r="D42" s="7"/>
      <c r="E42" s="31"/>
      <c r="F42" s="32"/>
      <c r="G42" s="32"/>
      <c r="H42" s="33"/>
      <c r="I42" s="7"/>
      <c r="J42" s="7"/>
      <c r="K42" s="7"/>
    </row>
    <row r="43" spans="2:14" x14ac:dyDescent="0.25">
      <c r="B43" s="7"/>
      <c r="C43" s="7"/>
      <c r="D43" s="7"/>
      <c r="E43" s="31"/>
      <c r="F43" s="32"/>
      <c r="G43" s="32"/>
      <c r="H43" s="33"/>
      <c r="I43" s="7"/>
      <c r="J43" s="7"/>
      <c r="K43" s="7"/>
    </row>
    <row r="44" spans="2:14" x14ac:dyDescent="0.25">
      <c r="B44" s="7"/>
      <c r="C44" s="7"/>
      <c r="D44" s="7"/>
      <c r="E44" s="31"/>
      <c r="F44" s="32"/>
      <c r="G44" s="32"/>
      <c r="H44" s="33"/>
      <c r="I44" s="7"/>
      <c r="J44" s="7"/>
      <c r="K44" s="7"/>
    </row>
    <row r="45" spans="2:14" x14ac:dyDescent="0.25">
      <c r="B45" s="7"/>
      <c r="C45" s="7"/>
      <c r="D45" s="7"/>
      <c r="E45" s="31"/>
      <c r="F45" s="32"/>
      <c r="G45" s="32"/>
      <c r="H45" s="33"/>
      <c r="I45" s="7"/>
      <c r="J45" s="7"/>
      <c r="K45" s="7"/>
    </row>
    <row r="46" spans="2:14" x14ac:dyDescent="0.25">
      <c r="B46" s="7"/>
      <c r="C46" s="7"/>
      <c r="D46" s="7"/>
      <c r="E46" s="31"/>
      <c r="F46" s="32"/>
      <c r="G46" s="32"/>
      <c r="H46" s="33"/>
      <c r="I46" s="7"/>
      <c r="J46" s="7"/>
      <c r="K46" s="7"/>
    </row>
    <row r="47" spans="2:14" x14ac:dyDescent="0.25">
      <c r="B47" s="7"/>
      <c r="C47" s="7"/>
      <c r="D47" s="7"/>
      <c r="E47" s="31"/>
      <c r="F47" s="32"/>
      <c r="G47" s="32"/>
      <c r="H47" s="33"/>
      <c r="I47" s="7"/>
      <c r="J47" s="7"/>
      <c r="K47" s="7"/>
    </row>
    <row r="48" spans="2:14" x14ac:dyDescent="0.25">
      <c r="B48" s="7"/>
      <c r="C48" s="7"/>
      <c r="D48" s="7"/>
      <c r="E48" s="31"/>
      <c r="F48" s="32"/>
      <c r="G48" s="32"/>
      <c r="H48" s="33"/>
      <c r="I48" s="7"/>
      <c r="J48" s="7"/>
      <c r="K48" s="7"/>
    </row>
    <row r="49" spans="2:11" x14ac:dyDescent="0.25">
      <c r="B49" s="7"/>
      <c r="C49" s="7"/>
      <c r="D49" s="7"/>
      <c r="E49" s="31"/>
      <c r="F49" s="32"/>
      <c r="G49" s="32"/>
      <c r="H49" s="33"/>
      <c r="I49" s="7"/>
      <c r="J49" s="7"/>
      <c r="K49" s="7"/>
    </row>
    <row r="50" spans="2:11" ht="15.75" thickBot="1" x14ac:dyDescent="0.3">
      <c r="B50" s="7"/>
      <c r="C50" s="7"/>
      <c r="D50" s="7"/>
      <c r="E50" s="34"/>
      <c r="F50" s="35"/>
      <c r="G50" s="35"/>
      <c r="H50" s="36"/>
      <c r="I50" s="7"/>
      <c r="J50" s="7"/>
      <c r="K50" s="7"/>
    </row>
    <row r="51" spans="2:11" x14ac:dyDescent="0.25">
      <c r="B51" s="7"/>
      <c r="C51" s="7"/>
      <c r="D51" s="7"/>
      <c r="E51" s="9"/>
      <c r="F51" s="7"/>
      <c r="G51" s="7"/>
      <c r="H51" s="7"/>
      <c r="I51" s="7"/>
      <c r="J51" s="7"/>
      <c r="K51" s="7"/>
    </row>
    <row r="52" spans="2:11" x14ac:dyDescent="0.25">
      <c r="B52" s="7"/>
      <c r="C52" s="7"/>
      <c r="D52" s="7"/>
      <c r="E52" s="9"/>
      <c r="F52" s="7"/>
      <c r="G52" s="7"/>
      <c r="H52" s="7"/>
      <c r="I52" s="7"/>
      <c r="J52" s="7"/>
      <c r="K52" s="7"/>
    </row>
  </sheetData>
  <sheetProtection password="8496" sheet="1" selectLockedCells="1"/>
  <mergeCells count="35">
    <mergeCell ref="D34:D36"/>
    <mergeCell ref="G33:I33"/>
    <mergeCell ref="H27:I32"/>
    <mergeCell ref="F16:G16"/>
    <mergeCell ref="F17:G17"/>
    <mergeCell ref="F29:G29"/>
    <mergeCell ref="F28:G28"/>
    <mergeCell ref="F9:G9"/>
    <mergeCell ref="F6:G6"/>
    <mergeCell ref="F7:G7"/>
    <mergeCell ref="F8:G8"/>
    <mergeCell ref="F31:G31"/>
    <mergeCell ref="F15:G15"/>
    <mergeCell ref="F30:G30"/>
    <mergeCell ref="F10:G10"/>
    <mergeCell ref="F11:G11"/>
    <mergeCell ref="F12:G12"/>
    <mergeCell ref="F13:G13"/>
    <mergeCell ref="F14:G14"/>
    <mergeCell ref="E3:J3"/>
    <mergeCell ref="E38:H39"/>
    <mergeCell ref="E40:H50"/>
    <mergeCell ref="E1:F1"/>
    <mergeCell ref="E4:E5"/>
    <mergeCell ref="E34:I3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</mergeCells>
  <conditionalFormatting sqref="E34">
    <cfRule type="containsText" dxfId="12" priority="24" operator="containsText" text="IMPORTE VÁLIDO Y OFERTA COMPLETA, INDICAR ESTE IMPORTE EN EL ESPACIO HABILITADO EN LA APLICACIÓN">
      <formula>NOT(ISERROR(SEARCH("IMPORTE VÁLIDO Y OFERTA COMPLETA, INDICAR ESTE IMPORTE EN EL ESPACIO HABILITADO EN LA APLICACIÓN",E34)))</formula>
    </cfRule>
  </conditionalFormatting>
  <conditionalFormatting sqref="E33">
    <cfRule type="containsText" dxfId="11" priority="25" operator="containsText" text="OFERTA INCOMPLETA">
      <formula>NOT(ISERROR(SEARCH("OFERTA INCOMPLETA",E33)))</formula>
    </cfRule>
  </conditionalFormatting>
  <conditionalFormatting sqref="F6:F14">
    <cfRule type="containsText" dxfId="10" priority="21" operator="containsText" text="IMPORTE VÁLIDO">
      <formula>NOT(ISERROR(SEARCH("IMPORTE VÁLIDO",F6)))</formula>
    </cfRule>
  </conditionalFormatting>
  <conditionalFormatting sqref="F6:F14">
    <cfRule type="containsText" dxfId="9" priority="20" operator="containsText" text="INDICAR">
      <formula>NOT(ISERROR(SEARCH("INDICAR",F6)))</formula>
    </cfRule>
  </conditionalFormatting>
  <conditionalFormatting sqref="F16:F27 F31 F29">
    <cfRule type="containsText" dxfId="8" priority="13" operator="containsText" text="IMPORTE VÁLIDO">
      <formula>NOT(ISERROR(SEARCH("IMPORTE VÁLIDO",F16)))</formula>
    </cfRule>
  </conditionalFormatting>
  <conditionalFormatting sqref="F16:F27 F31 F29">
    <cfRule type="containsText" dxfId="7" priority="12" operator="containsText" text="INDICAR">
      <formula>NOT(ISERROR(SEARCH("INDICAR",F16)))</formula>
    </cfRule>
  </conditionalFormatting>
  <conditionalFormatting sqref="E32">
    <cfRule type="containsText" dxfId="6" priority="11" operator="containsText" text="OFERTA INCOMPLETA">
      <formula>NOT(ISERROR(SEARCH("OFERTA INCOMPLETA",E32)))</formula>
    </cfRule>
  </conditionalFormatting>
  <conditionalFormatting sqref="F15">
    <cfRule type="containsText" dxfId="5" priority="8" operator="containsText" text="IMPORTE VÁLIDO">
      <formula>NOT(ISERROR(SEARCH("IMPORTE VÁLIDO",F15)))</formula>
    </cfRule>
  </conditionalFormatting>
  <conditionalFormatting sqref="F15">
    <cfRule type="containsText" dxfId="4" priority="7" operator="containsText" text="INDICAR">
      <formula>NOT(ISERROR(SEARCH("INDICAR",F15)))</formula>
    </cfRule>
  </conditionalFormatting>
  <conditionalFormatting sqref="F30">
    <cfRule type="containsText" dxfId="3" priority="4" operator="containsText" text="IMPORTE VÁLIDO">
      <formula>NOT(ISERROR(SEARCH("IMPORTE VÁLIDO",F30)))</formula>
    </cfRule>
  </conditionalFormatting>
  <conditionalFormatting sqref="F30">
    <cfRule type="containsText" dxfId="2" priority="3" operator="containsText" text="INDICAR">
      <formula>NOT(ISERROR(SEARCH("INDICAR",F30)))</formula>
    </cfRule>
  </conditionalFormatting>
  <conditionalFormatting sqref="F28">
    <cfRule type="containsText" dxfId="1" priority="2" operator="containsText" text="IMPORTE VÁLIDO">
      <formula>NOT(ISERROR(SEARCH("IMPORTE VÁLIDO",F28)))</formula>
    </cfRule>
  </conditionalFormatting>
  <conditionalFormatting sqref="F28">
    <cfRule type="containsText" dxfId="0" priority="1" operator="containsText" text="INDICAR">
      <formula>NOT(ISERROR(SEARCH("INDICAR",F28)))</formula>
    </cfRule>
  </conditionalFormatting>
  <dataValidations count="1">
    <dataValidation type="custom" allowBlank="1" showInputMessage="1" showErrorMessage="1" errorTitle="¡Atención, ERROR!" error="Sólo se admiten precios con dos decimales, mayores que cero y que su sumatorio no sea superior al &quot;PRESUPUESTO MÁXIMO POR LA DURACION INICIAL&quot;. Por favor vuelva a introducir el importe ofertado, gracias. " sqref="E6:E31">
      <formula1>AND(E6*100=INT(E6*100),E6&gt;0)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13C7C5CE315CA4BA3425F4EE05B7185" ma:contentTypeVersion="12" ma:contentTypeDescription="Crear nuevo documento." ma:contentTypeScope="" ma:versionID="167c2e3463d9174dbae1d9d0e8a1b7af">
  <xsd:schema xmlns:xsd="http://www.w3.org/2001/XMLSchema" xmlns:xs="http://www.w3.org/2001/XMLSchema" xmlns:p="http://schemas.microsoft.com/office/2006/metadata/properties" xmlns:ns3="c8546127-b09d-4106-bf79-c55b4879cb83" xmlns:ns4="a1f39c1c-9101-409d-a6e9-dc61d606f207" targetNamespace="http://schemas.microsoft.com/office/2006/metadata/properties" ma:root="true" ma:fieldsID="1ff740d64b6fcbf5fd4d9f87bc5adccb" ns3:_="" ns4:_="">
    <xsd:import namespace="c8546127-b09d-4106-bf79-c55b4879cb83"/>
    <xsd:import namespace="a1f39c1c-9101-409d-a6e9-dc61d606f20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546127-b09d-4106-bf79-c55b4879cb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internalName="MediaServiceAutoTags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f39c1c-9101-409d-a6e9-dc61d606f20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C2C36D5-6C46-40B9-9F62-A761F433354F}">
  <ds:schemaRefs>
    <ds:schemaRef ds:uri="http://purl.org/dc/elements/1.1/"/>
    <ds:schemaRef ds:uri="http://schemas.microsoft.com/office/2006/metadata/properties"/>
    <ds:schemaRef ds:uri="a1f39c1c-9101-409d-a6e9-dc61d606f207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c8546127-b09d-4106-bf79-c55b4879cb83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F33A8C7-B73E-4C99-96F3-2CB336484C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98D31C-6923-4D1D-989E-B307EB6380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8546127-b09d-4106-bf79-c55b4879cb83"/>
    <ds:schemaRef ds:uri="a1f39c1c-9101-409d-a6e9-dc61d606f2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FREMAP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mapfg49</dc:creator>
  <cp:lastModifiedBy>Rivera Novillo, José Ángel</cp:lastModifiedBy>
  <cp:lastPrinted>2016-01-20T12:42:59Z</cp:lastPrinted>
  <dcterms:created xsi:type="dcterms:W3CDTF">2015-08-10T08:41:44Z</dcterms:created>
  <dcterms:modified xsi:type="dcterms:W3CDTF">2020-06-26T11:05:51Z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0x010100A13C7C5CE315CA4BA3425F4EE05B7185</vt:lpwstr>
  </property>
</Properties>
</file>